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<sst xmlns="http://schemas.openxmlformats.org/spreadsheetml/2006/main" count="132" uniqueCount="99">
  <si>
    <t>№</t>
  </si>
  <si>
    <t>п/п</t>
  </si>
  <si>
    <t>Наименование показателя</t>
  </si>
  <si>
    <t>Снижение затрат на оказание ЖКУ</t>
  </si>
  <si>
    <t>к уровню прошлого года</t>
  </si>
  <si>
    <t>Снижение затрат на производство</t>
  </si>
  <si>
    <t>продукции в объеме производства</t>
  </si>
  <si>
    <t>продукции по сравнению с соответств.</t>
  </si>
  <si>
    <t>Ввод в эксплуатацию общей площади</t>
  </si>
  <si>
    <t>Выполнение текущего ремонта подъездов</t>
  </si>
  <si>
    <t>Снижение удельного расхода электро-</t>
  </si>
  <si>
    <t>на единицу основных ЖКУ:</t>
  </si>
  <si>
    <t xml:space="preserve">энергии на единицу оказываемых  </t>
  </si>
  <si>
    <t>Снижение письменных претензий на</t>
  </si>
  <si>
    <t>Факт.</t>
  </si>
  <si>
    <t>План</t>
  </si>
  <si>
    <t>к плану</t>
  </si>
  <si>
    <t>к соотв. пер.</t>
  </si>
  <si>
    <t>%  выпол.</t>
  </si>
  <si>
    <t>% роста</t>
  </si>
  <si>
    <t>Выполнение ПРЦ и себестоим. в ПРЦ</t>
  </si>
  <si>
    <t>Основные показатели эффективности работы  Островецкого РУП ЖКХ</t>
  </si>
  <si>
    <t>коммунальных услуг к уровню 2017 года:</t>
  </si>
  <si>
    <t xml:space="preserve">Предельная величина </t>
  </si>
  <si>
    <t>технологических потерь в сетях:</t>
  </si>
  <si>
    <t>*тепловой энергии</t>
  </si>
  <si>
    <t>*воды</t>
  </si>
  <si>
    <t>Коэффициент соотношения инвестиций</t>
  </si>
  <si>
    <t>в основной капитал за счет собственных</t>
  </si>
  <si>
    <t>средств к сумме начисленной амортизации</t>
  </si>
  <si>
    <t>качество оказываемых  ЖКУ</t>
  </si>
  <si>
    <t>Собираемость платежей по</t>
  </si>
  <si>
    <t>физическим лицам</t>
  </si>
  <si>
    <t>Обеспеченность потребителей</t>
  </si>
  <si>
    <t>Задание по снижению затрат на оказание</t>
  </si>
  <si>
    <t>населению ЖКУ</t>
  </si>
  <si>
    <t>Среднесписочная численность</t>
  </si>
  <si>
    <t>Среднемесячная заработная плата</t>
  </si>
  <si>
    <t>Задание по экономии топливно-</t>
  </si>
  <si>
    <t xml:space="preserve">Задание по замене устаревшего </t>
  </si>
  <si>
    <t>осветительного оборудования, применяемого</t>
  </si>
  <si>
    <t>для освещения МОП жилфонда на</t>
  </si>
  <si>
    <t>светодиодные светильники</t>
  </si>
  <si>
    <t>Задание по доле местных ТЭР  в балансе</t>
  </si>
  <si>
    <t>Индекс физического объема производства</t>
  </si>
  <si>
    <t>промышленной продукции по набору</t>
  </si>
  <si>
    <t>изм.</t>
  </si>
  <si>
    <t>Ед.</t>
  </si>
  <si>
    <t>чел.</t>
  </si>
  <si>
    <t>руб.</t>
  </si>
  <si>
    <t>Чистая прибыль.</t>
  </si>
  <si>
    <t>тыс. руб.</t>
  </si>
  <si>
    <t>%</t>
  </si>
  <si>
    <t>Рентабельность продаж</t>
  </si>
  <si>
    <t>периодом прошлого года</t>
  </si>
  <si>
    <t>Экспорт услуг</t>
  </si>
  <si>
    <t>Темп роста экспорта услуг</t>
  </si>
  <si>
    <t xml:space="preserve">тыс. долл. США </t>
  </si>
  <si>
    <t>товаров-представителей</t>
  </si>
  <si>
    <t>населению (в сопост. условиях)</t>
  </si>
  <si>
    <t>*выработка тепловой энергии</t>
  </si>
  <si>
    <t>*подъем и подача воды</t>
  </si>
  <si>
    <t>*перекачка и очистка сточных вод</t>
  </si>
  <si>
    <t>коэфф.</t>
  </si>
  <si>
    <t>руб./м3</t>
  </si>
  <si>
    <t>руб./Гкал</t>
  </si>
  <si>
    <t>руб./чел</t>
  </si>
  <si>
    <t>руб./м2</t>
  </si>
  <si>
    <t>шт.</t>
  </si>
  <si>
    <t>энергетических ресурсов</t>
  </si>
  <si>
    <t>т.у.т.</t>
  </si>
  <si>
    <t>котельно-печного топлива</t>
  </si>
  <si>
    <t>тыс.м2</t>
  </si>
  <si>
    <t>км.</t>
  </si>
  <si>
    <t>Замена теплосетей</t>
  </si>
  <si>
    <t>Количество письменных претензий на</t>
  </si>
  <si>
    <t>квартир в жилых домах после капремонта</t>
  </si>
  <si>
    <t>водоснабжением питьевого качества</t>
  </si>
  <si>
    <t>*водоснабжение                  ПРЦ на 1 ед.</t>
  </si>
  <si>
    <t>*канализация                       ПРЦ на 1 ед.</t>
  </si>
  <si>
    <t>*теплоснабжение                 ПРЦ на 1 ед.</t>
  </si>
  <si>
    <t>*ТО жилых домов                 ПРЦ на 1 ед.</t>
  </si>
  <si>
    <t>*ТО  лифта                            ПРЦ на 1 ед.</t>
  </si>
  <si>
    <t>*обращение с ТКО                ПРЦ на 1 ед.</t>
  </si>
  <si>
    <t>*водоснабжение                    с/с 1 ед.</t>
  </si>
  <si>
    <t>*канализация                         с/с 1 ед.</t>
  </si>
  <si>
    <t>*теплоснабжение                   с/с 1 ед.</t>
  </si>
  <si>
    <t>*ТО жилых домов                   с/с 1 ед.</t>
  </si>
  <si>
    <t>*ТО  лифта                              с/с 1 ед.</t>
  </si>
  <si>
    <t>*обращение с ТКО                  с/с 1 ед.</t>
  </si>
  <si>
    <t>за январь-март 2018 года</t>
  </si>
  <si>
    <t xml:space="preserve">1 кв-л </t>
  </si>
  <si>
    <t>1 кв-л</t>
  </si>
  <si>
    <t>чание</t>
  </si>
  <si>
    <t>не выпол.</t>
  </si>
  <si>
    <t>Приме-</t>
  </si>
  <si>
    <t>план</t>
  </si>
  <si>
    <t>факт. 1 кв.17</t>
  </si>
  <si>
    <t>факт.1 кв.18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</si>
</sst>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28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Arial Cyr"/>
      <family val="0"/>
    </font>
    <font>
      <i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2" fontId="4" fillId="24" borderId="0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176" fontId="4" fillId="24" borderId="11" xfId="0" applyNumberFormat="1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26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24" borderId="16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24" borderId="2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24" borderId="16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72" fontId="4" fillId="24" borderId="26" xfId="0" applyNumberFormat="1" applyFont="1" applyFill="1" applyBorder="1" applyAlignment="1">
      <alignment horizontal="center"/>
    </xf>
    <xf numFmtId="176" fontId="4" fillId="24" borderId="27" xfId="0" applyNumberFormat="1" applyFont="1" applyFill="1" applyBorder="1" applyAlignment="1">
      <alignment horizontal="center"/>
    </xf>
    <xf numFmtId="176" fontId="4" fillId="24" borderId="28" xfId="0" applyNumberFormat="1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172" fontId="4" fillId="24" borderId="13" xfId="0" applyNumberFormat="1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172" fontId="4" fillId="24" borderId="10" xfId="0" applyNumberFormat="1" applyFont="1" applyFill="1" applyBorder="1" applyAlignment="1">
      <alignment horizontal="center"/>
    </xf>
    <xf numFmtId="172" fontId="4" fillId="24" borderId="2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4" fillId="24" borderId="22" xfId="0" applyNumberFormat="1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/>
    </xf>
    <xf numFmtId="176" fontId="5" fillId="24" borderId="31" xfId="0" applyNumberFormat="1" applyFont="1" applyFill="1" applyBorder="1" applyAlignment="1">
      <alignment horizontal="center"/>
    </xf>
    <xf numFmtId="176" fontId="5" fillId="24" borderId="27" xfId="0" applyNumberFormat="1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32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/>
    </xf>
    <xf numFmtId="176" fontId="5" fillId="24" borderId="33" xfId="0" applyNumberFormat="1" applyFont="1" applyFill="1" applyBorder="1" applyAlignment="1">
      <alignment horizontal="center"/>
    </xf>
    <xf numFmtId="176" fontId="4" fillId="24" borderId="21" xfId="0" applyNumberFormat="1" applyFont="1" applyFill="1" applyBorder="1" applyAlignment="1">
      <alignment horizontal="center"/>
    </xf>
    <xf numFmtId="172" fontId="4" fillId="24" borderId="34" xfId="0" applyNumberFormat="1" applyFont="1" applyFill="1" applyBorder="1" applyAlignment="1">
      <alignment horizontal="center"/>
    </xf>
    <xf numFmtId="172" fontId="7" fillId="22" borderId="21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72" fontId="4" fillId="4" borderId="34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172" fontId="4" fillId="4" borderId="11" xfId="0" applyNumberFormat="1" applyFont="1" applyFill="1" applyBorder="1" applyAlignment="1">
      <alignment horizontal="center"/>
    </xf>
    <xf numFmtId="172" fontId="4" fillId="4" borderId="22" xfId="0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172" fontId="4" fillId="4" borderId="13" xfId="0" applyNumberFormat="1" applyFont="1" applyFill="1" applyBorder="1" applyAlignment="1">
      <alignment horizontal="center"/>
    </xf>
    <xf numFmtId="172" fontId="4" fillId="4" borderId="17" xfId="0" applyNumberFormat="1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172" fontId="4" fillId="4" borderId="0" xfId="0" applyNumberFormat="1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35" xfId="0" applyFont="1" applyFill="1" applyBorder="1" applyAlignment="1">
      <alignment horizontal="center"/>
    </xf>
    <xf numFmtId="0" fontId="4" fillId="24" borderId="36" xfId="0" applyFont="1" applyFill="1" applyBorder="1" applyAlignment="1">
      <alignment/>
    </xf>
    <xf numFmtId="0" fontId="4" fillId="24" borderId="14" xfId="0" applyFont="1" applyFill="1" applyBorder="1" applyAlignment="1">
      <alignment horizontal="center"/>
    </xf>
    <xf numFmtId="0" fontId="4" fillId="24" borderId="15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19" xfId="0" applyFont="1" applyFill="1" applyBorder="1" applyAlignment="1">
      <alignment horizontal="center"/>
    </xf>
    <xf numFmtId="0" fontId="4" fillId="24" borderId="20" xfId="0" applyFont="1" applyFill="1" applyBorder="1" applyAlignment="1">
      <alignment/>
    </xf>
    <xf numFmtId="2" fontId="6" fillId="24" borderId="22" xfId="0" applyNumberFormat="1" applyFont="1" applyFill="1" applyBorder="1" applyAlignment="1">
      <alignment horizontal="center"/>
    </xf>
    <xf numFmtId="0" fontId="4" fillId="24" borderId="27" xfId="0" applyFont="1" applyFill="1" applyBorder="1" applyAlignment="1">
      <alignment/>
    </xf>
    <xf numFmtId="0" fontId="4" fillId="24" borderId="27" xfId="0" applyFont="1" applyFill="1" applyBorder="1" applyAlignment="1">
      <alignment horizontal="center"/>
    </xf>
    <xf numFmtId="172" fontId="4" fillId="24" borderId="37" xfId="0" applyNumberFormat="1" applyFont="1" applyFill="1" applyBorder="1" applyAlignment="1">
      <alignment horizontal="center"/>
    </xf>
    <xf numFmtId="172" fontId="4" fillId="24" borderId="16" xfId="0" applyNumberFormat="1" applyFont="1" applyFill="1" applyBorder="1" applyAlignment="1">
      <alignment horizontal="center"/>
    </xf>
    <xf numFmtId="0" fontId="4" fillId="24" borderId="13" xfId="0" applyFont="1" applyFill="1" applyBorder="1" applyAlignment="1">
      <alignment/>
    </xf>
    <xf numFmtId="172" fontId="7" fillId="24" borderId="13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2" fontId="7" fillId="24" borderId="11" xfId="0" applyNumberFormat="1" applyFont="1" applyFill="1" applyBorder="1" applyAlignment="1">
      <alignment horizontal="center"/>
    </xf>
    <xf numFmtId="2" fontId="4" fillId="24" borderId="32" xfId="0" applyNumberFormat="1" applyFont="1" applyFill="1" applyBorder="1" applyAlignment="1">
      <alignment horizontal="center"/>
    </xf>
    <xf numFmtId="2" fontId="7" fillId="24" borderId="22" xfId="0" applyNumberFormat="1" applyFont="1" applyFill="1" applyBorder="1" applyAlignment="1">
      <alignment horizontal="center"/>
    </xf>
    <xf numFmtId="172" fontId="6" fillId="24" borderId="34" xfId="0" applyNumberFormat="1" applyFont="1" applyFill="1" applyBorder="1" applyAlignment="1">
      <alignment horizontal="center"/>
    </xf>
    <xf numFmtId="2" fontId="4" fillId="24" borderId="13" xfId="0" applyNumberFormat="1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3" fillId="24" borderId="19" xfId="0" applyFont="1" applyFill="1" applyBorder="1" applyAlignment="1">
      <alignment/>
    </xf>
    <xf numFmtId="172" fontId="4" fillId="24" borderId="11" xfId="0" applyNumberFormat="1" applyFont="1" applyFill="1" applyBorder="1" applyAlignment="1">
      <alignment horizontal="center"/>
    </xf>
    <xf numFmtId="172" fontId="4" fillId="24" borderId="17" xfId="0" applyNumberFormat="1" applyFont="1" applyFill="1" applyBorder="1" applyAlignment="1">
      <alignment horizontal="center"/>
    </xf>
    <xf numFmtId="172" fontId="4" fillId="24" borderId="29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34" xfId="0" applyFont="1" applyFill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/>
    </xf>
    <xf numFmtId="0" fontId="4" fillId="24" borderId="38" xfId="0" applyFont="1" applyFill="1" applyBorder="1" applyAlignment="1">
      <alignment horizontal="center"/>
    </xf>
    <xf numFmtId="0" fontId="4" fillId="24" borderId="12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" fillId="4" borderId="39" xfId="0" applyFont="1" applyFill="1" applyBorder="1" applyAlignment="1">
      <alignment/>
    </xf>
    <xf numFmtId="0" fontId="4" fillId="4" borderId="30" xfId="0" applyFont="1" applyFill="1" applyBorder="1" applyAlignment="1">
      <alignment/>
    </xf>
    <xf numFmtId="0" fontId="4" fillId="4" borderId="29" xfId="0" applyFont="1" applyFill="1" applyBorder="1" applyAlignment="1">
      <alignment/>
    </xf>
    <xf numFmtId="172" fontId="5" fillId="22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9" xfId="0" applyFont="1" applyBorder="1" applyAlignment="1">
      <alignment/>
    </xf>
    <xf numFmtId="0" fontId="4" fillId="22" borderId="0" xfId="0" applyFont="1" applyFill="1" applyBorder="1" applyAlignment="1">
      <alignment horizontal="center"/>
    </xf>
    <xf numFmtId="172" fontId="4" fillId="22" borderId="21" xfId="0" applyNumberFormat="1" applyFont="1" applyFill="1" applyBorder="1" applyAlignment="1">
      <alignment horizontal="center"/>
    </xf>
    <xf numFmtId="176" fontId="5" fillId="24" borderId="11" xfId="0" applyNumberFormat="1" applyFont="1" applyFill="1" applyBorder="1" applyAlignment="1">
      <alignment horizontal="center"/>
    </xf>
    <xf numFmtId="176" fontId="4" fillId="4" borderId="11" xfId="0" applyNumberFormat="1" applyFont="1" applyFill="1" applyBorder="1" applyAlignment="1">
      <alignment horizontal="center"/>
    </xf>
    <xf numFmtId="175" fontId="5" fillId="24" borderId="27" xfId="0" applyNumberFormat="1" applyFont="1" applyFill="1" applyBorder="1" applyAlignment="1">
      <alignment horizontal="center"/>
    </xf>
    <xf numFmtId="177" fontId="4" fillId="24" borderId="33" xfId="0" applyNumberFormat="1" applyFont="1" applyFill="1" applyBorder="1" applyAlignment="1">
      <alignment horizontal="center"/>
    </xf>
    <xf numFmtId="177" fontId="4" fillId="22" borderId="0" xfId="0" applyNumberFormat="1" applyFont="1" applyFill="1" applyBorder="1" applyAlignment="1">
      <alignment horizontal="center"/>
    </xf>
    <xf numFmtId="0" fontId="4" fillId="22" borderId="21" xfId="0" applyFont="1" applyFill="1" applyBorder="1" applyAlignment="1">
      <alignment horizontal="center"/>
    </xf>
    <xf numFmtId="0" fontId="5" fillId="22" borderId="16" xfId="0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172" fontId="4" fillId="22" borderId="26" xfId="0" applyNumberFormat="1" applyFont="1" applyFill="1" applyBorder="1" applyAlignment="1">
      <alignment horizontal="center"/>
    </xf>
    <xf numFmtId="172" fontId="4" fillId="22" borderId="0" xfId="0" applyNumberFormat="1" applyFont="1" applyFill="1" applyBorder="1" applyAlignment="1">
      <alignment horizontal="center"/>
    </xf>
    <xf numFmtId="0" fontId="4" fillId="22" borderId="16" xfId="0" applyFont="1" applyFill="1" applyBorder="1" applyAlignment="1">
      <alignment horizontal="center"/>
    </xf>
    <xf numFmtId="172" fontId="4" fillId="24" borderId="40" xfId="0" applyNumberFormat="1" applyFont="1" applyFill="1" applyBorder="1" applyAlignment="1">
      <alignment horizontal="center"/>
    </xf>
    <xf numFmtId="0" fontId="4" fillId="22" borderId="41" xfId="0" applyFont="1" applyFill="1" applyBorder="1" applyAlignment="1">
      <alignment horizontal="center"/>
    </xf>
    <xf numFmtId="0" fontId="4" fillId="22" borderId="42" xfId="0" applyFont="1" applyFill="1" applyBorder="1" applyAlignment="1">
      <alignment horizontal="center"/>
    </xf>
    <xf numFmtId="176" fontId="4" fillId="22" borderId="41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2" fontId="4" fillId="24" borderId="43" xfId="0" applyNumberFormat="1" applyFont="1" applyFill="1" applyBorder="1" applyAlignment="1">
      <alignment horizontal="center"/>
    </xf>
    <xf numFmtId="172" fontId="4" fillId="24" borderId="12" xfId="0" applyNumberFormat="1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24" borderId="34" xfId="0" applyFont="1" applyFill="1" applyBorder="1" applyAlignment="1">
      <alignment horizontal="center"/>
    </xf>
    <xf numFmtId="0" fontId="27" fillId="24" borderId="26" xfId="0" applyFont="1" applyFill="1" applyBorder="1" applyAlignment="1">
      <alignment horizontal="center"/>
    </xf>
    <xf numFmtId="0" fontId="27" fillId="4" borderId="34" xfId="0" applyFont="1" applyFill="1" applyBorder="1" applyAlignment="1">
      <alignment horizontal="center"/>
    </xf>
    <xf numFmtId="1" fontId="27" fillId="0" borderId="43" xfId="0" applyNumberFormat="1" applyFont="1" applyBorder="1" applyAlignment="1">
      <alignment horizontal="center"/>
    </xf>
    <xf numFmtId="1" fontId="27" fillId="0" borderId="46" xfId="0" applyNumberFormat="1" applyFont="1" applyBorder="1" applyAlignment="1">
      <alignment horizontal="center"/>
    </xf>
    <xf numFmtId="172" fontId="4" fillId="24" borderId="44" xfId="0" applyNumberFormat="1" applyFont="1" applyFill="1" applyBorder="1" applyAlignment="1">
      <alignment horizontal="center"/>
    </xf>
    <xf numFmtId="172" fontId="4" fillId="24" borderId="47" xfId="0" applyNumberFormat="1" applyFont="1" applyFill="1" applyBorder="1" applyAlignment="1">
      <alignment horizontal="center"/>
    </xf>
    <xf numFmtId="0" fontId="4" fillId="24" borderId="44" xfId="0" applyFont="1" applyFill="1" applyBorder="1" applyAlignment="1">
      <alignment horizontal="center"/>
    </xf>
    <xf numFmtId="0" fontId="4" fillId="24" borderId="45" xfId="0" applyFont="1" applyFill="1" applyBorder="1" applyAlignment="1">
      <alignment horizontal="center"/>
    </xf>
    <xf numFmtId="172" fontId="4" fillId="24" borderId="48" xfId="0" applyNumberFormat="1" applyFont="1" applyFill="1" applyBorder="1" applyAlignment="1">
      <alignment horizontal="center"/>
    </xf>
    <xf numFmtId="172" fontId="4" fillId="24" borderId="49" xfId="0" applyNumberFormat="1" applyFont="1" applyFill="1" applyBorder="1" applyAlignment="1">
      <alignment horizontal="center"/>
    </xf>
    <xf numFmtId="172" fontId="4" fillId="24" borderId="45" xfId="0" applyNumberFormat="1" applyFont="1" applyFill="1" applyBorder="1" applyAlignment="1">
      <alignment horizontal="center"/>
    </xf>
    <xf numFmtId="172" fontId="4" fillId="24" borderId="46" xfId="0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172" fontId="4" fillId="0" borderId="48" xfId="0" applyNumberFormat="1" applyFont="1" applyBorder="1" applyAlignment="1">
      <alignment horizontal="center"/>
    </xf>
    <xf numFmtId="172" fontId="4" fillId="0" borderId="50" xfId="0" applyNumberFormat="1" applyFont="1" applyBorder="1" applyAlignment="1">
      <alignment horizontal="center"/>
    </xf>
    <xf numFmtId="172" fontId="4" fillId="24" borderId="51" xfId="0" applyNumberFormat="1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2" fontId="7" fillId="24" borderId="13" xfId="0" applyNumberFormat="1" applyFont="1" applyFill="1" applyBorder="1" applyAlignment="1">
      <alignment horizontal="center"/>
    </xf>
    <xf numFmtId="2" fontId="4" fillId="24" borderId="0" xfId="0" applyNumberFormat="1" applyFont="1" applyFill="1" applyBorder="1" applyAlignment="1">
      <alignment horizontal="center"/>
    </xf>
    <xf numFmtId="172" fontId="4" fillId="24" borderId="53" xfId="0" applyNumberFormat="1" applyFont="1" applyFill="1" applyBorder="1" applyAlignment="1">
      <alignment horizontal="center"/>
    </xf>
    <xf numFmtId="172" fontId="4" fillId="24" borderId="23" xfId="0" applyNumberFormat="1" applyFont="1" applyFill="1" applyBorder="1" applyAlignment="1">
      <alignment horizontal="center"/>
    </xf>
    <xf numFmtId="172" fontId="4" fillId="24" borderId="54" xfId="0" applyNumberFormat="1" applyFont="1" applyFill="1" applyBorder="1" applyAlignment="1">
      <alignment horizontal="center"/>
    </xf>
    <xf numFmtId="172" fontId="4" fillId="24" borderId="55" xfId="0" applyNumberFormat="1" applyFont="1" applyFill="1" applyBorder="1" applyAlignment="1">
      <alignment horizontal="center"/>
    </xf>
    <xf numFmtId="172" fontId="4" fillId="22" borderId="12" xfId="0" applyNumberFormat="1" applyFont="1" applyFill="1" applyBorder="1" applyAlignment="1">
      <alignment horizontal="center"/>
    </xf>
    <xf numFmtId="0" fontId="4" fillId="24" borderId="54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172" fontId="4" fillId="0" borderId="51" xfId="0" applyNumberFormat="1" applyFont="1" applyBorder="1" applyAlignment="1">
      <alignment horizontal="center"/>
    </xf>
    <xf numFmtId="172" fontId="4" fillId="0" borderId="54" xfId="0" applyNumberFormat="1" applyFont="1" applyBorder="1" applyAlignment="1">
      <alignment horizontal="center"/>
    </xf>
    <xf numFmtId="1" fontId="27" fillId="4" borderId="34" xfId="0" applyNumberFormat="1" applyFont="1" applyFill="1" applyBorder="1" applyAlignment="1">
      <alignment horizontal="center"/>
    </xf>
    <xf numFmtId="172" fontId="4" fillId="4" borderId="29" xfId="0" applyNumberFormat="1" applyFont="1" applyFill="1" applyBorder="1" applyAlignment="1">
      <alignment horizontal="center"/>
    </xf>
    <xf numFmtId="172" fontId="4" fillId="4" borderId="23" xfId="0" applyNumberFormat="1" applyFont="1" applyFill="1" applyBorder="1" applyAlignment="1">
      <alignment horizontal="center"/>
    </xf>
    <xf numFmtId="172" fontId="4" fillId="4" borderId="12" xfId="0" applyNumberFormat="1" applyFont="1" applyFill="1" applyBorder="1" applyAlignment="1">
      <alignment horizontal="center"/>
    </xf>
    <xf numFmtId="172" fontId="4" fillId="4" borderId="40" xfId="0" applyNumberFormat="1" applyFont="1" applyFill="1" applyBorder="1" applyAlignment="1">
      <alignment horizontal="center"/>
    </xf>
    <xf numFmtId="172" fontId="4" fillId="4" borderId="30" xfId="0" applyNumberFormat="1" applyFont="1" applyFill="1" applyBorder="1" applyAlignment="1">
      <alignment horizontal="center"/>
    </xf>
    <xf numFmtId="0" fontId="27" fillId="22" borderId="26" xfId="0" applyFont="1" applyFill="1" applyBorder="1" applyAlignment="1">
      <alignment horizontal="center"/>
    </xf>
    <xf numFmtId="0" fontId="4" fillId="22" borderId="26" xfId="0" applyFont="1" applyFill="1" applyBorder="1" applyAlignment="1">
      <alignment horizontal="center"/>
    </xf>
    <xf numFmtId="0" fontId="4" fillId="22" borderId="12" xfId="0" applyFont="1" applyFill="1" applyBorder="1" applyAlignment="1">
      <alignment horizontal="center"/>
    </xf>
    <xf numFmtId="2" fontId="6" fillId="22" borderId="21" xfId="0" applyNumberFormat="1" applyFont="1" applyFill="1" applyBorder="1" applyAlignment="1">
      <alignment horizontal="center"/>
    </xf>
    <xf numFmtId="0" fontId="5" fillId="22" borderId="41" xfId="0" applyFont="1" applyFill="1" applyBorder="1" applyAlignment="1">
      <alignment horizontal="center"/>
    </xf>
    <xf numFmtId="0" fontId="5" fillId="22" borderId="42" xfId="0" applyFont="1" applyFill="1" applyBorder="1" applyAlignment="1">
      <alignment horizontal="center"/>
    </xf>
    <xf numFmtId="176" fontId="5" fillId="22" borderId="41" xfId="0" applyNumberFormat="1" applyFont="1" applyFill="1" applyBorder="1" applyAlignment="1">
      <alignment horizontal="center"/>
    </xf>
    <xf numFmtId="2" fontId="4" fillId="22" borderId="41" xfId="0" applyNumberFormat="1" applyFont="1" applyFill="1" applyBorder="1" applyAlignment="1">
      <alignment horizontal="center"/>
    </xf>
    <xf numFmtId="172" fontId="7" fillId="22" borderId="0" xfId="0" applyNumberFormat="1" applyFont="1" applyFill="1" applyBorder="1" applyAlignment="1">
      <alignment horizontal="center"/>
    </xf>
    <xf numFmtId="2" fontId="6" fillId="22" borderId="32" xfId="0" applyNumberFormat="1" applyFont="1" applyFill="1" applyBorder="1" applyAlignment="1">
      <alignment horizontal="center"/>
    </xf>
    <xf numFmtId="2" fontId="6" fillId="22" borderId="0" xfId="0" applyNumberFormat="1" applyFont="1" applyFill="1" applyBorder="1" applyAlignment="1">
      <alignment horizontal="center"/>
    </xf>
    <xf numFmtId="172" fontId="6" fillId="22" borderId="26" xfId="0" applyNumberFormat="1" applyFont="1" applyFill="1" applyBorder="1" applyAlignment="1">
      <alignment horizontal="center"/>
    </xf>
    <xf numFmtId="172" fontId="0" fillId="24" borderId="0" xfId="0" applyNumberFormat="1" applyFont="1" applyFill="1" applyBorder="1" applyAlignment="1">
      <alignment horizontal="center"/>
    </xf>
    <xf numFmtId="2" fontId="6" fillId="24" borderId="0" xfId="0" applyNumberFormat="1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24" borderId="57" xfId="0" applyFont="1" applyFill="1" applyBorder="1" applyAlignment="1">
      <alignment horizontal="center"/>
    </xf>
    <xf numFmtId="0" fontId="4" fillId="22" borderId="57" xfId="0" applyFont="1" applyFill="1" applyBorder="1" applyAlignment="1">
      <alignment horizontal="center"/>
    </xf>
    <xf numFmtId="172" fontId="4" fillId="0" borderId="5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9"/>
  <sheetViews>
    <sheetView tabSelected="1" zoomScalePageLayoutView="0" workbookViewId="0" topLeftCell="A1">
      <selection activeCell="O12" sqref="O12:O13"/>
    </sheetView>
  </sheetViews>
  <sheetFormatPr defaultColWidth="9.00390625" defaultRowHeight="12.75"/>
  <cols>
    <col min="1" max="1" width="3.75390625" style="0" customWidth="1"/>
    <col min="2" max="2" width="45.75390625" style="0" customWidth="1"/>
    <col min="3" max="3" width="11.25390625" style="0" customWidth="1"/>
    <col min="4" max="4" width="11.00390625" style="0" customWidth="1"/>
    <col min="5" max="6" width="10.375" style="0" customWidth="1"/>
    <col min="7" max="7" width="12.125" style="0" customWidth="1"/>
    <col min="8" max="8" width="13.375" style="0" customWidth="1"/>
    <col min="9" max="9" width="11.00390625" style="0" customWidth="1"/>
    <col min="10" max="10" width="9.00390625" style="0" customWidth="1"/>
    <col min="11" max="11" width="8.375" style="0" customWidth="1"/>
    <col min="12" max="12" width="8.00390625" style="0" customWidth="1"/>
    <col min="13" max="13" width="8.125" style="0" customWidth="1"/>
    <col min="14" max="14" width="8.25390625" style="0" customWidth="1"/>
    <col min="15" max="15" width="7.75390625" style="0" customWidth="1"/>
  </cols>
  <sheetData>
    <row r="3" spans="1:10" ht="15.75" customHeight="1">
      <c r="A3" s="13" t="s">
        <v>21</v>
      </c>
      <c r="B3" s="2"/>
      <c r="C3" s="2"/>
      <c r="D3" s="2"/>
      <c r="E3" s="2"/>
      <c r="F3" s="2"/>
      <c r="G3" s="15"/>
      <c r="H3" s="15"/>
      <c r="I3" s="15"/>
      <c r="J3" s="2"/>
    </row>
    <row r="4" spans="1:10" ht="19.5" customHeight="1">
      <c r="A4" s="16" t="s">
        <v>90</v>
      </c>
      <c r="B4" s="17"/>
      <c r="C4" s="17"/>
      <c r="D4" s="2"/>
      <c r="E4" s="2"/>
      <c r="F4" s="2"/>
      <c r="G4" s="2"/>
      <c r="H4" s="2"/>
      <c r="I4" s="2"/>
      <c r="J4" s="2"/>
    </row>
    <row r="5" spans="1:10" ht="1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15.75">
      <c r="A6" s="29" t="s">
        <v>0</v>
      </c>
      <c r="B6" s="30" t="s">
        <v>2</v>
      </c>
      <c r="C6" s="40" t="s">
        <v>47</v>
      </c>
      <c r="D6" s="31" t="s">
        <v>14</v>
      </c>
      <c r="E6" s="67" t="s">
        <v>15</v>
      </c>
      <c r="F6" s="122" t="s">
        <v>14</v>
      </c>
      <c r="G6" s="67" t="s">
        <v>18</v>
      </c>
      <c r="H6" s="131" t="s">
        <v>19</v>
      </c>
      <c r="I6" s="135" t="s">
        <v>95</v>
      </c>
      <c r="J6" s="5"/>
      <c r="K6" s="5"/>
      <c r="L6" s="3"/>
    </row>
    <row r="7" spans="1:12" ht="15.75">
      <c r="A7" s="32" t="s">
        <v>1</v>
      </c>
      <c r="B7" s="27"/>
      <c r="C7" s="38" t="s">
        <v>46</v>
      </c>
      <c r="D7" s="9" t="s">
        <v>92</v>
      </c>
      <c r="E7" s="68" t="s">
        <v>91</v>
      </c>
      <c r="F7" s="123" t="s">
        <v>92</v>
      </c>
      <c r="G7" s="68" t="s">
        <v>16</v>
      </c>
      <c r="H7" s="132" t="s">
        <v>17</v>
      </c>
      <c r="I7" s="136" t="s">
        <v>93</v>
      </c>
      <c r="J7" s="5"/>
      <c r="K7" s="5"/>
      <c r="L7" s="3"/>
    </row>
    <row r="8" spans="1:12" ht="16.5" thickBot="1">
      <c r="A8" s="32"/>
      <c r="B8" s="27"/>
      <c r="C8" s="38"/>
      <c r="D8" s="9">
        <v>2017</v>
      </c>
      <c r="E8" s="68">
        <v>2018</v>
      </c>
      <c r="F8" s="123">
        <v>2018</v>
      </c>
      <c r="G8" s="68">
        <v>2018</v>
      </c>
      <c r="H8" s="132">
        <v>2017</v>
      </c>
      <c r="I8" s="136"/>
      <c r="J8" s="5"/>
      <c r="K8" s="5"/>
      <c r="L8" s="3"/>
    </row>
    <row r="9" spans="1:12" ht="15.75" thickBot="1">
      <c r="A9" s="137">
        <v>1</v>
      </c>
      <c r="B9" s="138">
        <v>2</v>
      </c>
      <c r="C9" s="139">
        <v>3</v>
      </c>
      <c r="D9" s="140">
        <v>4</v>
      </c>
      <c r="E9" s="141">
        <v>5</v>
      </c>
      <c r="F9" s="176">
        <v>6</v>
      </c>
      <c r="G9" s="170">
        <v>8</v>
      </c>
      <c r="H9" s="142">
        <v>7</v>
      </c>
      <c r="I9" s="143"/>
      <c r="J9" s="5"/>
      <c r="K9" s="5"/>
      <c r="L9" s="3"/>
    </row>
    <row r="10" spans="1:12" ht="22.5" customHeight="1" thickBot="1">
      <c r="A10" s="75">
        <v>1</v>
      </c>
      <c r="B10" s="76" t="s">
        <v>36</v>
      </c>
      <c r="C10" s="101" t="s">
        <v>48</v>
      </c>
      <c r="D10" s="102">
        <v>299</v>
      </c>
      <c r="E10" s="69">
        <v>303</v>
      </c>
      <c r="F10" s="177">
        <v>300</v>
      </c>
      <c r="G10" s="58">
        <f>F10/E10*100</f>
        <v>99.00990099009901</v>
      </c>
      <c r="H10" s="133">
        <f>F10/D10*100</f>
        <v>100.33444816053512</v>
      </c>
      <c r="I10" s="151"/>
      <c r="J10" s="5"/>
      <c r="K10" s="5"/>
      <c r="L10" s="3"/>
    </row>
    <row r="11" spans="1:12" ht="21.75" customHeight="1" thickBot="1">
      <c r="A11" s="75">
        <v>2</v>
      </c>
      <c r="B11" s="76" t="s">
        <v>37</v>
      </c>
      <c r="C11" s="101" t="s">
        <v>49</v>
      </c>
      <c r="D11" s="102">
        <v>590.97</v>
      </c>
      <c r="E11" s="69">
        <v>729.2</v>
      </c>
      <c r="F11" s="177">
        <v>711.89</v>
      </c>
      <c r="G11" s="58">
        <f>F11/E11*100</f>
        <v>97.62616566099834</v>
      </c>
      <c r="H11" s="133">
        <f>F11/D11*100</f>
        <v>120.46127553006075</v>
      </c>
      <c r="I11" s="151" t="s">
        <v>94</v>
      </c>
      <c r="J11" s="5"/>
      <c r="K11" s="5"/>
      <c r="L11" s="3"/>
    </row>
    <row r="12" spans="1:12" ht="20.25" customHeight="1" thickBot="1">
      <c r="A12" s="73">
        <v>3</v>
      </c>
      <c r="B12" s="74" t="s">
        <v>50</v>
      </c>
      <c r="C12" s="39" t="s">
        <v>51</v>
      </c>
      <c r="D12" s="7">
        <v>494.5</v>
      </c>
      <c r="E12" s="65">
        <v>200</v>
      </c>
      <c r="F12" s="125">
        <v>485.4</v>
      </c>
      <c r="G12" s="66">
        <f>F12/E12*100</f>
        <v>242.70000000000002</v>
      </c>
      <c r="H12" s="161">
        <f>F12/D12*100</f>
        <v>98.15975733063699</v>
      </c>
      <c r="I12" s="150"/>
      <c r="J12" s="5"/>
      <c r="K12" s="5"/>
      <c r="L12" s="3"/>
    </row>
    <row r="13" spans="1:12" ht="23.25" customHeight="1" thickBot="1">
      <c r="A13" s="75">
        <v>4</v>
      </c>
      <c r="B13" s="76" t="s">
        <v>53</v>
      </c>
      <c r="C13" s="101" t="s">
        <v>52</v>
      </c>
      <c r="D13" s="102">
        <v>22.7</v>
      </c>
      <c r="E13" s="69">
        <v>20.5</v>
      </c>
      <c r="F13" s="177">
        <v>16.7</v>
      </c>
      <c r="G13" s="58">
        <f>F13/E13*100</f>
        <v>81.46341463414633</v>
      </c>
      <c r="H13" s="55">
        <f>F13/D13*100</f>
        <v>73.56828193832598</v>
      </c>
      <c r="I13" s="163"/>
      <c r="J13" s="5"/>
      <c r="K13" s="5"/>
      <c r="L13" s="3"/>
    </row>
    <row r="14" spans="1:12" ht="15">
      <c r="A14" s="73">
        <v>5</v>
      </c>
      <c r="B14" s="74" t="s">
        <v>5</v>
      </c>
      <c r="C14" s="12"/>
      <c r="D14" s="7"/>
      <c r="E14" s="57"/>
      <c r="F14" s="114"/>
      <c r="G14" s="65"/>
      <c r="H14" s="12"/>
      <c r="I14" s="165"/>
      <c r="J14" s="5"/>
      <c r="K14" s="5"/>
      <c r="L14" s="3"/>
    </row>
    <row r="15" spans="1:12" ht="15">
      <c r="A15" s="73"/>
      <c r="B15" s="74" t="s">
        <v>6</v>
      </c>
      <c r="C15" s="12"/>
      <c r="D15" s="7"/>
      <c r="E15" s="57"/>
      <c r="F15" s="114"/>
      <c r="G15" s="65"/>
      <c r="H15" s="12"/>
      <c r="I15" s="165"/>
      <c r="J15" s="5"/>
      <c r="K15" s="5"/>
      <c r="L15" s="3"/>
    </row>
    <row r="16" spans="1:12" ht="15">
      <c r="A16" s="73"/>
      <c r="B16" s="74" t="s">
        <v>7</v>
      </c>
      <c r="C16" s="12"/>
      <c r="D16" s="7"/>
      <c r="E16" s="57"/>
      <c r="F16" s="114"/>
      <c r="G16" s="65"/>
      <c r="H16" s="12"/>
      <c r="I16" s="165"/>
      <c r="J16" s="5"/>
      <c r="K16" s="5"/>
      <c r="L16" s="3"/>
    </row>
    <row r="17" spans="1:12" ht="16.5" thickBot="1">
      <c r="A17" s="73"/>
      <c r="B17" s="74" t="s">
        <v>54</v>
      </c>
      <c r="C17" s="12" t="s">
        <v>52</v>
      </c>
      <c r="D17" s="11">
        <v>-9.7</v>
      </c>
      <c r="E17" s="65">
        <v>-0.5</v>
      </c>
      <c r="F17" s="110">
        <v>8.86</v>
      </c>
      <c r="G17" s="65">
        <f>F17/E17*100</f>
        <v>-1772</v>
      </c>
      <c r="H17" s="39">
        <f>F17/D17*100</f>
        <v>-91.34020618556701</v>
      </c>
      <c r="I17" s="162" t="s">
        <v>94</v>
      </c>
      <c r="J17" s="5"/>
      <c r="K17" s="5"/>
      <c r="L17" s="3"/>
    </row>
    <row r="18" spans="1:12" ht="15.75" thickBot="1">
      <c r="A18" s="75">
        <v>6</v>
      </c>
      <c r="B18" s="76" t="s">
        <v>55</v>
      </c>
      <c r="C18" s="103" t="s">
        <v>57</v>
      </c>
      <c r="D18" s="102">
        <v>816.6</v>
      </c>
      <c r="E18" s="58">
        <v>841.5</v>
      </c>
      <c r="F18" s="124">
        <v>890.4</v>
      </c>
      <c r="G18" s="58">
        <f>F18/E18*100</f>
        <v>105.81105169340464</v>
      </c>
      <c r="H18" s="55">
        <f>F18/D18*100</f>
        <v>109.03747244673035</v>
      </c>
      <c r="I18" s="163"/>
      <c r="J18" s="5"/>
      <c r="K18" s="5"/>
      <c r="L18" s="3"/>
    </row>
    <row r="19" spans="1:12" ht="15.75" thickBot="1">
      <c r="A19" s="75">
        <v>7</v>
      </c>
      <c r="B19" s="76" t="s">
        <v>56</v>
      </c>
      <c r="C19" s="101" t="s">
        <v>52</v>
      </c>
      <c r="D19" s="102">
        <v>149.3</v>
      </c>
      <c r="E19" s="58">
        <v>103</v>
      </c>
      <c r="F19" s="124">
        <v>109</v>
      </c>
      <c r="G19" s="58">
        <f>F19/E19*100</f>
        <v>105.8252427184466</v>
      </c>
      <c r="H19" s="55">
        <f>F19/D19*100</f>
        <v>73.00736771600803</v>
      </c>
      <c r="I19" s="163"/>
      <c r="J19" s="5"/>
      <c r="K19" s="5"/>
      <c r="L19" s="3"/>
    </row>
    <row r="20" spans="1:12" ht="15">
      <c r="A20" s="104">
        <v>8</v>
      </c>
      <c r="B20" s="105" t="s">
        <v>44</v>
      </c>
      <c r="C20" s="12"/>
      <c r="D20" s="100"/>
      <c r="E20" s="70"/>
      <c r="F20" s="178"/>
      <c r="G20" s="65"/>
      <c r="H20" s="39"/>
      <c r="I20" s="162"/>
      <c r="J20" s="5"/>
      <c r="K20" s="5"/>
      <c r="L20" s="3"/>
    </row>
    <row r="21" spans="1:12" ht="15">
      <c r="A21" s="104"/>
      <c r="B21" s="105" t="s">
        <v>45</v>
      </c>
      <c r="C21" s="12"/>
      <c r="D21" s="100"/>
      <c r="E21" s="70"/>
      <c r="F21" s="178"/>
      <c r="G21" s="65"/>
      <c r="H21" s="39"/>
      <c r="I21" s="162"/>
      <c r="J21" s="5"/>
      <c r="K21" s="5"/>
      <c r="L21" s="3"/>
    </row>
    <row r="22" spans="1:12" ht="15.75" thickBot="1">
      <c r="A22" s="104"/>
      <c r="B22" s="105" t="s">
        <v>58</v>
      </c>
      <c r="C22" s="12" t="s">
        <v>52</v>
      </c>
      <c r="D22" s="42">
        <v>105</v>
      </c>
      <c r="E22" s="70">
        <v>104.5</v>
      </c>
      <c r="F22" s="164">
        <v>105.5</v>
      </c>
      <c r="G22" s="65">
        <f>F22/E22*100</f>
        <v>100.95693779904306</v>
      </c>
      <c r="H22" s="39">
        <f>F22/D22*100</f>
        <v>100.47619047619048</v>
      </c>
      <c r="I22" s="162"/>
      <c r="J22" s="5"/>
      <c r="K22" s="5"/>
      <c r="L22" s="3"/>
    </row>
    <row r="23" spans="1:12" ht="15">
      <c r="A23" s="18">
        <v>9</v>
      </c>
      <c r="B23" s="19" t="s">
        <v>3</v>
      </c>
      <c r="C23" s="21"/>
      <c r="D23" s="20"/>
      <c r="E23" s="59"/>
      <c r="F23" s="126"/>
      <c r="G23" s="66"/>
      <c r="H23" s="98"/>
      <c r="I23" s="167"/>
      <c r="J23" s="5"/>
      <c r="K23" s="5"/>
      <c r="L23" s="3"/>
    </row>
    <row r="24" spans="1:12" ht="15">
      <c r="A24" s="22"/>
      <c r="B24" s="6" t="s">
        <v>59</v>
      </c>
      <c r="C24" s="12"/>
      <c r="D24" s="7"/>
      <c r="E24" s="57"/>
      <c r="F24" s="114"/>
      <c r="G24" s="65"/>
      <c r="H24" s="39"/>
      <c r="I24" s="166"/>
      <c r="J24" s="5"/>
      <c r="K24" s="5"/>
      <c r="L24" s="3"/>
    </row>
    <row r="25" spans="1:12" ht="15.75" thickBot="1">
      <c r="A25" s="22"/>
      <c r="B25" s="6" t="s">
        <v>4</v>
      </c>
      <c r="C25" s="12" t="s">
        <v>52</v>
      </c>
      <c r="D25" s="11">
        <v>11.2</v>
      </c>
      <c r="E25" s="65">
        <v>5</v>
      </c>
      <c r="F25" s="114">
        <v>5.1</v>
      </c>
      <c r="G25" s="65">
        <f>F25/E25*100</f>
        <v>102</v>
      </c>
      <c r="H25" s="39">
        <f>F25/D25*100</f>
        <v>45.535714285714285</v>
      </c>
      <c r="I25" s="169"/>
      <c r="J25" s="5"/>
      <c r="K25" s="5"/>
      <c r="L25" s="3"/>
    </row>
    <row r="26" spans="1:12" ht="15">
      <c r="A26" s="77">
        <v>10</v>
      </c>
      <c r="B26" s="78" t="s">
        <v>27</v>
      </c>
      <c r="C26" s="21"/>
      <c r="D26" s="20"/>
      <c r="E26" s="21"/>
      <c r="F26" s="126"/>
      <c r="G26" s="172"/>
      <c r="H26" s="98"/>
      <c r="I26" s="157"/>
      <c r="J26" s="5"/>
      <c r="K26" s="5"/>
      <c r="L26" s="3"/>
    </row>
    <row r="27" spans="1:12" ht="15">
      <c r="A27" s="73"/>
      <c r="B27" s="74" t="s">
        <v>28</v>
      </c>
      <c r="C27" s="12"/>
      <c r="D27" s="7"/>
      <c r="E27" s="12"/>
      <c r="F27" s="114"/>
      <c r="G27" s="173"/>
      <c r="H27" s="39"/>
      <c r="I27" s="165"/>
      <c r="J27" s="5"/>
      <c r="K27" s="5"/>
      <c r="L27" s="3"/>
    </row>
    <row r="28" spans="1:12" ht="15.75" thickBot="1">
      <c r="A28" s="80"/>
      <c r="B28" s="81" t="s">
        <v>29</v>
      </c>
      <c r="C28" s="82" t="s">
        <v>63</v>
      </c>
      <c r="D28" s="25">
        <v>0.62</v>
      </c>
      <c r="E28" s="45">
        <v>0.8</v>
      </c>
      <c r="F28" s="179">
        <v>1.21</v>
      </c>
      <c r="G28" s="174">
        <f>F28/E28*100</f>
        <v>151.25</v>
      </c>
      <c r="H28" s="45">
        <f>F28/D28*100</f>
        <v>195.16129032258064</v>
      </c>
      <c r="I28" s="156"/>
      <c r="J28" s="5"/>
      <c r="K28" s="5"/>
      <c r="L28" s="3"/>
    </row>
    <row r="29" spans="1:12" ht="15">
      <c r="A29" s="7"/>
      <c r="B29" s="79"/>
      <c r="C29" s="189"/>
      <c r="D29" s="7"/>
      <c r="E29" s="11"/>
      <c r="F29" s="189"/>
      <c r="G29" s="11"/>
      <c r="H29" s="11"/>
      <c r="I29" s="11"/>
      <c r="J29" s="5"/>
      <c r="K29" s="5"/>
      <c r="L29" s="3"/>
    </row>
    <row r="30" spans="1:12" ht="15.75" thickBot="1">
      <c r="A30" s="7"/>
      <c r="B30" s="79"/>
      <c r="C30" s="189"/>
      <c r="D30" s="188" t="s">
        <v>97</v>
      </c>
      <c r="E30" s="188" t="s">
        <v>96</v>
      </c>
      <c r="F30" s="188" t="s">
        <v>98</v>
      </c>
      <c r="G30" s="11"/>
      <c r="H30" s="11"/>
      <c r="I30" s="11"/>
      <c r="J30" s="5"/>
      <c r="K30" s="5"/>
      <c r="L30" s="3"/>
    </row>
    <row r="31" spans="1:12" ht="15">
      <c r="A31" s="18">
        <v>11</v>
      </c>
      <c r="B31" s="19" t="s">
        <v>75</v>
      </c>
      <c r="C31" s="21"/>
      <c r="D31" s="20"/>
      <c r="E31" s="59"/>
      <c r="F31" s="126"/>
      <c r="G31" s="59"/>
      <c r="H31" s="98"/>
      <c r="I31" s="167"/>
      <c r="J31" s="5"/>
      <c r="K31" s="5"/>
      <c r="L31" s="3"/>
    </row>
    <row r="32" spans="1:12" ht="15.75" thickBot="1">
      <c r="A32" s="23"/>
      <c r="B32" s="24" t="s">
        <v>30</v>
      </c>
      <c r="C32" s="26" t="s">
        <v>68</v>
      </c>
      <c r="D32" s="25">
        <v>3</v>
      </c>
      <c r="E32" s="64">
        <v>1</v>
      </c>
      <c r="F32" s="121">
        <v>0</v>
      </c>
      <c r="G32" s="63">
        <f>F32/E32*100</f>
        <v>0</v>
      </c>
      <c r="H32" s="45">
        <f>F32/D32*100</f>
        <v>0</v>
      </c>
      <c r="I32" s="168"/>
      <c r="J32" s="5"/>
      <c r="K32" s="5"/>
      <c r="L32" s="3"/>
    </row>
    <row r="33" spans="1:12" ht="15">
      <c r="A33" s="18">
        <v>12</v>
      </c>
      <c r="B33" s="19" t="s">
        <v>13</v>
      </c>
      <c r="C33" s="21"/>
      <c r="D33" s="20"/>
      <c r="E33" s="59"/>
      <c r="F33" s="126"/>
      <c r="G33" s="66"/>
      <c r="H33" s="98"/>
      <c r="I33" s="167"/>
      <c r="J33" s="5"/>
      <c r="K33" s="5"/>
      <c r="L33" s="3"/>
    </row>
    <row r="34" spans="1:12" ht="15.75" thickBot="1">
      <c r="A34" s="190"/>
      <c r="B34" s="191" t="s">
        <v>30</v>
      </c>
      <c r="C34" s="41" t="s">
        <v>52</v>
      </c>
      <c r="D34" s="192">
        <v>0</v>
      </c>
      <c r="E34" s="61">
        <v>1.5</v>
      </c>
      <c r="F34" s="193">
        <v>0</v>
      </c>
      <c r="G34" s="171">
        <f>F34/E34*100</f>
        <v>0</v>
      </c>
      <c r="H34" s="99">
        <v>0</v>
      </c>
      <c r="I34" s="194"/>
      <c r="J34" s="5"/>
      <c r="K34" s="5"/>
      <c r="L34" s="3"/>
    </row>
    <row r="35" spans="1:12" ht="15">
      <c r="A35" s="73">
        <v>13</v>
      </c>
      <c r="B35" s="79" t="s">
        <v>31</v>
      </c>
      <c r="C35" s="12"/>
      <c r="D35" s="42"/>
      <c r="E35" s="11"/>
      <c r="F35" s="178"/>
      <c r="G35" s="65"/>
      <c r="H35" s="39"/>
      <c r="I35" s="162"/>
      <c r="J35" s="5"/>
      <c r="K35" s="5"/>
      <c r="L35" s="3"/>
    </row>
    <row r="36" spans="1:12" ht="15.75" thickBot="1">
      <c r="A36" s="73"/>
      <c r="B36" s="79" t="s">
        <v>32</v>
      </c>
      <c r="C36" s="12" t="s">
        <v>52</v>
      </c>
      <c r="D36" s="42">
        <v>99.5</v>
      </c>
      <c r="E36" s="11">
        <v>95</v>
      </c>
      <c r="F36" s="178">
        <v>99.1</v>
      </c>
      <c r="G36" s="65">
        <f>F36/E36*100</f>
        <v>104.3157894736842</v>
      </c>
      <c r="H36" s="39">
        <f>F36/D36*100</f>
        <v>99.59798994974874</v>
      </c>
      <c r="I36" s="162"/>
      <c r="J36" s="5"/>
      <c r="K36" s="5"/>
      <c r="L36" s="3"/>
    </row>
    <row r="37" spans="1:14" ht="18">
      <c r="A37" s="18">
        <v>14</v>
      </c>
      <c r="B37" s="19" t="s">
        <v>34</v>
      </c>
      <c r="C37" s="21"/>
      <c r="D37" s="20"/>
      <c r="E37" s="59"/>
      <c r="F37" s="126"/>
      <c r="G37" s="66"/>
      <c r="H37" s="98"/>
      <c r="I37" s="167"/>
      <c r="J37" s="5"/>
      <c r="K37" s="5"/>
      <c r="L37" s="3"/>
      <c r="N37" s="1"/>
    </row>
    <row r="38" spans="1:12" ht="15.75" thickBot="1">
      <c r="A38" s="22"/>
      <c r="B38" s="6" t="s">
        <v>35</v>
      </c>
      <c r="C38" s="12" t="s">
        <v>51</v>
      </c>
      <c r="D38" s="7">
        <v>48.76</v>
      </c>
      <c r="E38" s="57">
        <v>18.12</v>
      </c>
      <c r="F38" s="114">
        <v>30.76</v>
      </c>
      <c r="G38" s="65">
        <f>F38/E38*100</f>
        <v>169.75717439293598</v>
      </c>
      <c r="H38" s="39">
        <f>F38/D38*100</f>
        <v>63.084495488105006</v>
      </c>
      <c r="I38" s="169"/>
      <c r="J38" s="5"/>
      <c r="K38" s="5"/>
      <c r="L38" s="3"/>
    </row>
    <row r="39" spans="1:12" ht="15">
      <c r="A39" s="18">
        <v>15</v>
      </c>
      <c r="B39" s="19" t="s">
        <v>20</v>
      </c>
      <c r="C39" s="21"/>
      <c r="D39" s="20"/>
      <c r="E39" s="21"/>
      <c r="F39" s="126"/>
      <c r="G39" s="59"/>
      <c r="H39" s="28"/>
      <c r="I39" s="152"/>
      <c r="J39" s="5"/>
      <c r="K39" s="5"/>
      <c r="L39" s="3"/>
    </row>
    <row r="40" spans="1:12" ht="15">
      <c r="A40" s="22"/>
      <c r="B40" s="6" t="s">
        <v>11</v>
      </c>
      <c r="C40" s="12"/>
      <c r="D40" s="7"/>
      <c r="E40" s="12"/>
      <c r="F40" s="114"/>
      <c r="G40" s="57"/>
      <c r="H40" s="10"/>
      <c r="I40" s="153"/>
      <c r="J40" s="5"/>
      <c r="K40" s="5"/>
      <c r="L40" s="3"/>
    </row>
    <row r="41" spans="1:12" ht="15.75">
      <c r="A41" s="22"/>
      <c r="B41" s="111" t="s">
        <v>78</v>
      </c>
      <c r="C41" s="8" t="s">
        <v>64</v>
      </c>
      <c r="D41" s="49">
        <v>0.8854</v>
      </c>
      <c r="E41" s="46">
        <v>0.9144</v>
      </c>
      <c r="F41" s="180">
        <v>0.9058</v>
      </c>
      <c r="G41" s="62">
        <f aca="true" t="shared" si="0" ref="G41:G54">F41/E41*100</f>
        <v>99.05949256342957</v>
      </c>
      <c r="H41" s="97">
        <f aca="true" t="shared" si="1" ref="H41:H52">F41/D41*100</f>
        <v>102.30404337022816</v>
      </c>
      <c r="I41" s="154"/>
      <c r="J41" s="5"/>
      <c r="K41" s="5"/>
      <c r="L41" s="3"/>
    </row>
    <row r="42" spans="1:12" ht="15">
      <c r="A42" s="22"/>
      <c r="B42" s="106" t="s">
        <v>84</v>
      </c>
      <c r="C42" s="8" t="s">
        <v>64</v>
      </c>
      <c r="D42" s="36">
        <v>0.8049</v>
      </c>
      <c r="E42" s="60">
        <v>0.8313</v>
      </c>
      <c r="F42" s="128">
        <v>0.8235</v>
      </c>
      <c r="G42" s="65">
        <f t="shared" si="0"/>
        <v>99.06171057380007</v>
      </c>
      <c r="H42" s="134">
        <f t="shared" si="1"/>
        <v>102.31084606783452</v>
      </c>
      <c r="I42" s="154"/>
      <c r="J42" s="5"/>
      <c r="K42" s="5"/>
      <c r="L42" s="3"/>
    </row>
    <row r="43" spans="1:12" ht="15.75">
      <c r="A43" s="33"/>
      <c r="B43" s="113" t="s">
        <v>79</v>
      </c>
      <c r="C43" s="8" t="s">
        <v>64</v>
      </c>
      <c r="D43" s="118">
        <v>1.00518</v>
      </c>
      <c r="E43" s="46">
        <v>1.1807</v>
      </c>
      <c r="F43" s="180">
        <v>0.78595</v>
      </c>
      <c r="G43" s="62">
        <f t="shared" si="0"/>
        <v>66.5664436351317</v>
      </c>
      <c r="H43" s="97">
        <f t="shared" si="1"/>
        <v>78.18997592471001</v>
      </c>
      <c r="I43" s="154"/>
      <c r="J43" s="5"/>
      <c r="K43" s="5"/>
      <c r="L43" s="3"/>
    </row>
    <row r="44" spans="1:12" ht="15">
      <c r="A44" s="22"/>
      <c r="B44" s="107" t="s">
        <v>85</v>
      </c>
      <c r="C44" s="8" t="s">
        <v>64</v>
      </c>
      <c r="D44" s="37">
        <v>0.9138</v>
      </c>
      <c r="E44" s="71">
        <v>1.0733</v>
      </c>
      <c r="F44" s="129">
        <v>0.7145</v>
      </c>
      <c r="G44" s="65">
        <f t="shared" si="0"/>
        <v>66.57039038479456</v>
      </c>
      <c r="H44" s="134">
        <f t="shared" si="1"/>
        <v>78.18997592471001</v>
      </c>
      <c r="I44" s="154"/>
      <c r="J44" s="5"/>
      <c r="K44" s="5"/>
      <c r="L44" s="3"/>
    </row>
    <row r="45" spans="1:12" ht="15.75">
      <c r="A45" s="34"/>
      <c r="B45" s="112" t="s">
        <v>80</v>
      </c>
      <c r="C45" s="8" t="s">
        <v>65</v>
      </c>
      <c r="D45" s="50">
        <v>80.8394</v>
      </c>
      <c r="E45" s="47">
        <v>90.7179</v>
      </c>
      <c r="F45" s="181">
        <v>87.0199</v>
      </c>
      <c r="G45" s="62">
        <f t="shared" si="0"/>
        <v>95.92362697990143</v>
      </c>
      <c r="H45" s="97">
        <f t="shared" si="1"/>
        <v>107.64540558193158</v>
      </c>
      <c r="I45" s="154"/>
      <c r="J45" s="5"/>
      <c r="K45" s="5"/>
      <c r="L45" s="3"/>
    </row>
    <row r="46" spans="1:12" ht="15">
      <c r="A46" s="22"/>
      <c r="B46" s="108" t="s">
        <v>86</v>
      </c>
      <c r="C46" s="8" t="s">
        <v>65</v>
      </c>
      <c r="D46" s="14">
        <v>73.4904</v>
      </c>
      <c r="E46" s="117">
        <v>82.4708</v>
      </c>
      <c r="F46" s="130">
        <v>79.109</v>
      </c>
      <c r="G46" s="65">
        <f t="shared" si="0"/>
        <v>95.9236481275797</v>
      </c>
      <c r="H46" s="134">
        <f t="shared" si="1"/>
        <v>107.6453523181259</v>
      </c>
      <c r="I46" s="154"/>
      <c r="J46" s="5"/>
      <c r="K46" s="5"/>
      <c r="L46" s="3"/>
    </row>
    <row r="47" spans="1:12" ht="15.75">
      <c r="A47" s="22"/>
      <c r="B47" s="111" t="s">
        <v>81</v>
      </c>
      <c r="C47" s="8" t="s">
        <v>67</v>
      </c>
      <c r="D47" s="51">
        <v>0.1271</v>
      </c>
      <c r="E47" s="46">
        <v>0.1274</v>
      </c>
      <c r="F47" s="182">
        <v>0.1081</v>
      </c>
      <c r="G47" s="62">
        <f t="shared" si="0"/>
        <v>84.850863422292</v>
      </c>
      <c r="H47" s="97">
        <f t="shared" si="1"/>
        <v>85.051140833989</v>
      </c>
      <c r="I47" s="154"/>
      <c r="J47" s="5"/>
      <c r="K47" s="5"/>
      <c r="L47" s="3"/>
    </row>
    <row r="48" spans="1:12" ht="15">
      <c r="A48" s="22"/>
      <c r="B48" s="106" t="s">
        <v>87</v>
      </c>
      <c r="C48" s="8" t="s">
        <v>67</v>
      </c>
      <c r="D48" s="7">
        <v>0.1155</v>
      </c>
      <c r="E48" s="57">
        <v>0.1158</v>
      </c>
      <c r="F48" s="114">
        <v>0.0983</v>
      </c>
      <c r="G48" s="65">
        <f t="shared" si="0"/>
        <v>84.88773747841105</v>
      </c>
      <c r="H48" s="134">
        <f t="shared" si="1"/>
        <v>85.1082251082251</v>
      </c>
      <c r="I48" s="154"/>
      <c r="J48" s="5"/>
      <c r="K48" s="5"/>
      <c r="L48" s="3"/>
    </row>
    <row r="49" spans="1:12" ht="15.75">
      <c r="A49" s="22"/>
      <c r="B49" s="111" t="s">
        <v>82</v>
      </c>
      <c r="C49" s="8" t="s">
        <v>66</v>
      </c>
      <c r="D49" s="52">
        <v>4.36</v>
      </c>
      <c r="E49" s="116">
        <v>3.3</v>
      </c>
      <c r="F49" s="180">
        <v>3.0987</v>
      </c>
      <c r="G49" s="62">
        <f t="shared" si="0"/>
        <v>93.9</v>
      </c>
      <c r="H49" s="97">
        <f t="shared" si="1"/>
        <v>71.07110091743118</v>
      </c>
      <c r="I49" s="154"/>
      <c r="J49" s="5"/>
      <c r="K49" s="5"/>
      <c r="L49" s="3"/>
    </row>
    <row r="50" spans="1:12" ht="15">
      <c r="A50" s="22"/>
      <c r="B50" s="106" t="s">
        <v>88</v>
      </c>
      <c r="C50" s="8" t="s">
        <v>66</v>
      </c>
      <c r="D50" s="119">
        <v>3.03</v>
      </c>
      <c r="E50" s="72">
        <v>3.02</v>
      </c>
      <c r="F50" s="120">
        <v>2.817</v>
      </c>
      <c r="G50" s="65">
        <f t="shared" si="0"/>
        <v>93.27814569536424</v>
      </c>
      <c r="H50" s="134">
        <f t="shared" si="1"/>
        <v>92.97029702970299</v>
      </c>
      <c r="I50" s="154"/>
      <c r="J50" s="5"/>
      <c r="K50" s="5"/>
      <c r="L50" s="3"/>
    </row>
    <row r="51" spans="1:12" ht="15.75">
      <c r="A51" s="22"/>
      <c r="B51" s="111" t="s">
        <v>83</v>
      </c>
      <c r="C51" s="8" t="s">
        <v>64</v>
      </c>
      <c r="D51" s="53">
        <v>6.5423</v>
      </c>
      <c r="E51" s="48">
        <v>7.663</v>
      </c>
      <c r="F51" s="182">
        <v>7.3435</v>
      </c>
      <c r="G51" s="62">
        <f t="shared" si="0"/>
        <v>95.83061464178519</v>
      </c>
      <c r="H51" s="97">
        <f t="shared" si="1"/>
        <v>112.24645766779267</v>
      </c>
      <c r="I51" s="154"/>
      <c r="J51" s="5"/>
      <c r="K51" s="5"/>
      <c r="L51" s="3"/>
    </row>
    <row r="52" spans="1:12" ht="15.75" thickBot="1">
      <c r="A52" s="23"/>
      <c r="B52" s="109" t="s">
        <v>89</v>
      </c>
      <c r="C52" s="41" t="s">
        <v>64</v>
      </c>
      <c r="D52" s="54">
        <v>5.9475</v>
      </c>
      <c r="E52" s="64">
        <v>6.9664</v>
      </c>
      <c r="F52" s="121">
        <v>6.6759</v>
      </c>
      <c r="G52" s="63">
        <f t="shared" si="0"/>
        <v>95.82998392282958</v>
      </c>
      <c r="H52" s="127">
        <f t="shared" si="1"/>
        <v>112.24716267339218</v>
      </c>
      <c r="I52" s="155"/>
      <c r="J52" s="5"/>
      <c r="K52" s="5"/>
      <c r="L52" s="3"/>
    </row>
    <row r="53" spans="1:12" ht="15">
      <c r="A53" s="77">
        <v>16</v>
      </c>
      <c r="B53" s="78" t="s">
        <v>8</v>
      </c>
      <c r="C53" s="21"/>
      <c r="D53" s="20"/>
      <c r="E53" s="59"/>
      <c r="F53" s="126"/>
      <c r="G53" s="172"/>
      <c r="H53" s="21"/>
      <c r="I53" s="157"/>
      <c r="J53" s="5"/>
      <c r="K53" s="5"/>
      <c r="L53" s="3"/>
    </row>
    <row r="54" spans="1:12" ht="13.5" customHeight="1" thickBot="1">
      <c r="A54" s="80"/>
      <c r="B54" s="81" t="s">
        <v>76</v>
      </c>
      <c r="C54" s="26" t="s">
        <v>72</v>
      </c>
      <c r="D54" s="43">
        <v>0</v>
      </c>
      <c r="E54" s="64">
        <v>0.5</v>
      </c>
      <c r="F54" s="115">
        <v>0.3</v>
      </c>
      <c r="G54" s="174">
        <f t="shared" si="0"/>
        <v>60</v>
      </c>
      <c r="H54" s="45">
        <v>0</v>
      </c>
      <c r="I54" s="156"/>
      <c r="J54" s="5"/>
      <c r="K54" s="5"/>
      <c r="L54" s="3"/>
    </row>
    <row r="55" spans="1:12" ht="23.25" customHeight="1" thickBot="1">
      <c r="A55" s="80">
        <v>17</v>
      </c>
      <c r="B55" s="81" t="s">
        <v>9</v>
      </c>
      <c r="C55" s="45" t="s">
        <v>68</v>
      </c>
      <c r="D55" s="43">
        <v>0</v>
      </c>
      <c r="E55" s="63">
        <v>0</v>
      </c>
      <c r="F55" s="115">
        <v>0</v>
      </c>
      <c r="G55" s="63">
        <v>0</v>
      </c>
      <c r="H55" s="127">
        <v>0</v>
      </c>
      <c r="I55" s="145"/>
      <c r="J55" s="5"/>
      <c r="K55" s="5"/>
      <c r="L55" s="3"/>
    </row>
    <row r="56" spans="1:12" ht="23.25" customHeight="1">
      <c r="A56" s="7"/>
      <c r="B56" s="79"/>
      <c r="C56" s="11"/>
      <c r="D56" s="11"/>
      <c r="E56" s="11"/>
      <c r="F56" s="11"/>
      <c r="G56" s="11"/>
      <c r="H56" s="11"/>
      <c r="I56" s="79"/>
      <c r="J56" s="5"/>
      <c r="K56" s="5"/>
      <c r="L56" s="3"/>
    </row>
    <row r="57" spans="1:12" ht="23.25" customHeight="1">
      <c r="A57" s="7"/>
      <c r="B57" s="79"/>
      <c r="C57" s="11"/>
      <c r="D57" s="11"/>
      <c r="E57" s="11"/>
      <c r="F57" s="11"/>
      <c r="G57" s="11"/>
      <c r="H57" s="11"/>
      <c r="I57" s="79"/>
      <c r="J57" s="5"/>
      <c r="K57" s="5"/>
      <c r="L57" s="3"/>
    </row>
    <row r="58" spans="1:12" ht="23.25" customHeight="1" thickBot="1">
      <c r="A58" s="7"/>
      <c r="B58" s="79"/>
      <c r="C58" s="188"/>
      <c r="D58" s="188" t="s">
        <v>97</v>
      </c>
      <c r="E58" s="188" t="s">
        <v>96</v>
      </c>
      <c r="F58" s="188" t="s">
        <v>98</v>
      </c>
      <c r="G58" s="188"/>
      <c r="H58" s="11"/>
      <c r="I58" s="79"/>
      <c r="J58" s="5"/>
      <c r="K58" s="5"/>
      <c r="L58" s="3"/>
    </row>
    <row r="59" spans="1:12" ht="15">
      <c r="A59" s="77">
        <v>18</v>
      </c>
      <c r="B59" s="78" t="s">
        <v>10</v>
      </c>
      <c r="C59" s="21"/>
      <c r="D59" s="20"/>
      <c r="E59" s="21"/>
      <c r="F59" s="20"/>
      <c r="G59" s="21"/>
      <c r="H59" s="21"/>
      <c r="I59" s="146"/>
      <c r="J59" s="5"/>
      <c r="K59" s="5"/>
      <c r="L59" s="3"/>
    </row>
    <row r="60" spans="1:12" ht="15">
      <c r="A60" s="73"/>
      <c r="B60" s="74" t="s">
        <v>12</v>
      </c>
      <c r="C60" s="12"/>
      <c r="D60" s="7"/>
      <c r="E60" s="12"/>
      <c r="F60" s="7"/>
      <c r="G60" s="12"/>
      <c r="H60" s="12"/>
      <c r="I60" s="147"/>
      <c r="J60" s="5"/>
      <c r="K60" s="5"/>
      <c r="L60" s="3"/>
    </row>
    <row r="61" spans="1:12" ht="15">
      <c r="A61" s="73"/>
      <c r="B61" s="74" t="s">
        <v>22</v>
      </c>
      <c r="C61" s="12"/>
      <c r="D61" s="7"/>
      <c r="E61" s="12"/>
      <c r="F61" s="7"/>
      <c r="G61" s="12"/>
      <c r="H61" s="12"/>
      <c r="I61" s="147"/>
      <c r="J61" s="5"/>
      <c r="K61" s="5"/>
      <c r="L61" s="3"/>
    </row>
    <row r="62" spans="1:12" ht="15">
      <c r="A62" s="73"/>
      <c r="B62" s="83" t="s">
        <v>60</v>
      </c>
      <c r="C62" s="8" t="s">
        <v>52</v>
      </c>
      <c r="D62" s="84">
        <v>-0.5</v>
      </c>
      <c r="E62" s="60">
        <v>-0.25</v>
      </c>
      <c r="F62" s="128">
        <v>-0.27</v>
      </c>
      <c r="G62" s="175">
        <f aca="true" t="shared" si="2" ref="G62:G79">F62/E62*100</f>
        <v>108</v>
      </c>
      <c r="H62" s="97">
        <f>F62/D62*100</f>
        <v>54</v>
      </c>
      <c r="I62" s="148"/>
      <c r="J62" s="5"/>
      <c r="K62" s="5"/>
      <c r="L62" s="3"/>
    </row>
    <row r="63" spans="1:12" ht="15">
      <c r="A63" s="73"/>
      <c r="B63" s="83" t="s">
        <v>61</v>
      </c>
      <c r="C63" s="8" t="s">
        <v>52</v>
      </c>
      <c r="D63" s="7">
        <v>3.9</v>
      </c>
      <c r="E63" s="57">
        <v>-0.25</v>
      </c>
      <c r="F63" s="183">
        <v>0</v>
      </c>
      <c r="G63" s="62">
        <f t="shared" si="2"/>
        <v>0</v>
      </c>
      <c r="H63" s="97">
        <f>F63/D63*100</f>
        <v>0</v>
      </c>
      <c r="I63" s="149"/>
      <c r="J63" s="5"/>
      <c r="K63" s="5"/>
      <c r="L63" s="3"/>
    </row>
    <row r="64" spans="1:12" ht="15.75" thickBot="1">
      <c r="A64" s="80"/>
      <c r="B64" s="81" t="s">
        <v>62</v>
      </c>
      <c r="C64" s="41" t="s">
        <v>52</v>
      </c>
      <c r="D64" s="85">
        <v>1.2</v>
      </c>
      <c r="E64" s="61">
        <v>-0.25</v>
      </c>
      <c r="F64" s="179">
        <v>-2.97</v>
      </c>
      <c r="G64" s="171">
        <f t="shared" si="2"/>
        <v>1188</v>
      </c>
      <c r="H64" s="99">
        <f>F64/D64*100</f>
        <v>-247.5</v>
      </c>
      <c r="I64" s="145"/>
      <c r="J64" s="5"/>
      <c r="K64" s="5"/>
      <c r="L64" s="3"/>
    </row>
    <row r="65" spans="1:12" ht="15.75">
      <c r="A65" s="73">
        <v>19</v>
      </c>
      <c r="B65" s="87" t="s">
        <v>23</v>
      </c>
      <c r="C65" s="88"/>
      <c r="D65" s="11"/>
      <c r="E65" s="57"/>
      <c r="F65" s="184"/>
      <c r="G65" s="65"/>
      <c r="H65" s="42"/>
      <c r="I65" s="150"/>
      <c r="J65" s="5"/>
      <c r="K65" s="5"/>
      <c r="L65" s="3"/>
    </row>
    <row r="66" spans="1:12" ht="15.75">
      <c r="A66" s="73"/>
      <c r="B66" s="87" t="s">
        <v>24</v>
      </c>
      <c r="C66" s="88"/>
      <c r="D66" s="11"/>
      <c r="E66" s="57"/>
      <c r="F66" s="184"/>
      <c r="G66" s="65"/>
      <c r="H66" s="42"/>
      <c r="I66" s="150"/>
      <c r="J66" s="5"/>
      <c r="K66" s="5"/>
      <c r="L66" s="3"/>
    </row>
    <row r="67" spans="1:12" ht="15.75">
      <c r="A67" s="73"/>
      <c r="B67" s="89" t="s">
        <v>25</v>
      </c>
      <c r="C67" s="90" t="s">
        <v>52</v>
      </c>
      <c r="D67" s="91">
        <v>8</v>
      </c>
      <c r="E67" s="62">
        <v>12</v>
      </c>
      <c r="F67" s="185">
        <v>11.88</v>
      </c>
      <c r="G67" s="62">
        <f t="shared" si="2"/>
        <v>99.00000000000001</v>
      </c>
      <c r="H67" s="97">
        <f aca="true" t="shared" si="3" ref="H67:H79">F67/D67*100</f>
        <v>148.5</v>
      </c>
      <c r="I67" s="148"/>
      <c r="J67" s="5"/>
      <c r="K67" s="5"/>
      <c r="L67" s="3"/>
    </row>
    <row r="68" spans="1:12" ht="16.5" thickBot="1">
      <c r="A68" s="73"/>
      <c r="B68" s="87" t="s">
        <v>26</v>
      </c>
      <c r="C68" s="158" t="s">
        <v>52</v>
      </c>
      <c r="D68" s="159">
        <v>10.4</v>
      </c>
      <c r="E68" s="65">
        <v>12</v>
      </c>
      <c r="F68" s="186">
        <v>11.9</v>
      </c>
      <c r="G68" s="65">
        <f t="shared" si="2"/>
        <v>99.16666666666667</v>
      </c>
      <c r="H68" s="134">
        <f t="shared" si="3"/>
        <v>114.42307692307692</v>
      </c>
      <c r="I68" s="160"/>
      <c r="J68" s="5"/>
      <c r="K68" s="5"/>
      <c r="L68" s="3"/>
    </row>
    <row r="69" spans="1:11" ht="15" thickBot="1">
      <c r="A69" s="75">
        <v>20</v>
      </c>
      <c r="B69" s="76" t="s">
        <v>74</v>
      </c>
      <c r="C69" s="93" t="s">
        <v>73</v>
      </c>
      <c r="D69" s="35">
        <v>0</v>
      </c>
      <c r="E69" s="58">
        <v>0</v>
      </c>
      <c r="F69" s="187">
        <v>0</v>
      </c>
      <c r="G69" s="58">
        <v>0</v>
      </c>
      <c r="H69" s="133">
        <v>0</v>
      </c>
      <c r="I69" s="151"/>
      <c r="J69" s="5"/>
      <c r="K69" s="5"/>
    </row>
    <row r="70" spans="1:11" ht="14.25">
      <c r="A70" s="77">
        <v>21</v>
      </c>
      <c r="B70" s="78" t="s">
        <v>43</v>
      </c>
      <c r="C70" s="21"/>
      <c r="D70" s="20"/>
      <c r="E70" s="59"/>
      <c r="F70" s="126"/>
      <c r="G70" s="66"/>
      <c r="H70" s="161"/>
      <c r="I70" s="146"/>
      <c r="J70" s="5"/>
      <c r="K70" s="5"/>
    </row>
    <row r="71" spans="1:11" ht="15.75" thickBot="1">
      <c r="A71" s="80"/>
      <c r="B71" s="81" t="s">
        <v>71</v>
      </c>
      <c r="C71" s="92" t="s">
        <v>52</v>
      </c>
      <c r="D71" s="43">
        <v>26.63</v>
      </c>
      <c r="E71" s="64">
        <v>35.2</v>
      </c>
      <c r="F71" s="56">
        <v>24.5</v>
      </c>
      <c r="G71" s="63">
        <f t="shared" si="2"/>
        <v>69.60227272727272</v>
      </c>
      <c r="H71" s="127">
        <f t="shared" si="3"/>
        <v>92.00150206533985</v>
      </c>
      <c r="I71" s="145" t="s">
        <v>94</v>
      </c>
      <c r="J71" s="5"/>
      <c r="K71" s="5"/>
    </row>
    <row r="72" spans="1:11" ht="14.25">
      <c r="A72" s="73">
        <v>22</v>
      </c>
      <c r="B72" s="74" t="s">
        <v>38</v>
      </c>
      <c r="C72" s="12"/>
      <c r="D72" s="7"/>
      <c r="E72" s="65"/>
      <c r="F72" s="114"/>
      <c r="G72" s="65"/>
      <c r="H72" s="134"/>
      <c r="I72" s="147"/>
      <c r="J72" s="5"/>
      <c r="K72" s="5"/>
    </row>
    <row r="73" spans="1:11" ht="15.75" thickBot="1">
      <c r="A73" s="73"/>
      <c r="B73" s="74" t="s">
        <v>69</v>
      </c>
      <c r="C73" s="94" t="s">
        <v>70</v>
      </c>
      <c r="D73" s="11">
        <v>153.5</v>
      </c>
      <c r="E73" s="65">
        <v>177</v>
      </c>
      <c r="F73" s="110">
        <v>90.49</v>
      </c>
      <c r="G73" s="65">
        <f t="shared" si="2"/>
        <v>51.12429378531074</v>
      </c>
      <c r="H73" s="134">
        <f t="shared" si="3"/>
        <v>58.95114006514658</v>
      </c>
      <c r="I73" s="150" t="s">
        <v>94</v>
      </c>
      <c r="J73" s="5"/>
      <c r="K73" s="5"/>
    </row>
    <row r="74" spans="1:11" ht="14.25">
      <c r="A74" s="77">
        <v>23</v>
      </c>
      <c r="B74" s="78" t="s">
        <v>39</v>
      </c>
      <c r="C74" s="21"/>
      <c r="D74" s="20"/>
      <c r="E74" s="59"/>
      <c r="F74" s="126"/>
      <c r="G74" s="66"/>
      <c r="H74" s="161"/>
      <c r="I74" s="146"/>
      <c r="J74" s="5"/>
      <c r="K74" s="5"/>
    </row>
    <row r="75" spans="1:11" ht="14.25">
      <c r="A75" s="73"/>
      <c r="B75" s="74" t="s">
        <v>40</v>
      </c>
      <c r="C75" s="12"/>
      <c r="D75" s="7"/>
      <c r="E75" s="57"/>
      <c r="F75" s="114"/>
      <c r="G75" s="65"/>
      <c r="H75" s="134"/>
      <c r="I75" s="147"/>
      <c r="J75" s="5"/>
      <c r="K75" s="5"/>
    </row>
    <row r="76" spans="1:11" ht="14.25">
      <c r="A76" s="73"/>
      <c r="B76" s="74" t="s">
        <v>41</v>
      </c>
      <c r="C76" s="12"/>
      <c r="D76" s="7"/>
      <c r="E76" s="57"/>
      <c r="F76" s="114"/>
      <c r="G76" s="65"/>
      <c r="H76" s="134"/>
      <c r="I76" s="147"/>
      <c r="J76" s="5"/>
      <c r="K76" s="5"/>
    </row>
    <row r="77" spans="1:11" ht="15" thickBot="1">
      <c r="A77" s="80"/>
      <c r="B77" s="81" t="s">
        <v>42</v>
      </c>
      <c r="C77" s="26" t="s">
        <v>68</v>
      </c>
      <c r="D77" s="25">
        <v>45</v>
      </c>
      <c r="E77" s="64">
        <v>50</v>
      </c>
      <c r="F77" s="121">
        <v>55</v>
      </c>
      <c r="G77" s="63">
        <f t="shared" si="2"/>
        <v>110.00000000000001</v>
      </c>
      <c r="H77" s="127">
        <f t="shared" si="3"/>
        <v>122.22222222222223</v>
      </c>
      <c r="I77" s="145"/>
      <c r="J77" s="5"/>
      <c r="K77" s="5"/>
    </row>
    <row r="78" spans="1:11" ht="15" customHeight="1">
      <c r="A78" s="95">
        <v>24</v>
      </c>
      <c r="B78" s="78" t="s">
        <v>33</v>
      </c>
      <c r="C78" s="21"/>
      <c r="D78" s="86"/>
      <c r="E78" s="66"/>
      <c r="F78" s="126"/>
      <c r="G78" s="66"/>
      <c r="H78" s="161"/>
      <c r="I78" s="144"/>
      <c r="J78" s="4"/>
      <c r="K78" s="4"/>
    </row>
    <row r="79" spans="1:11" ht="17.25" customHeight="1" thickBot="1">
      <c r="A79" s="96"/>
      <c r="B79" s="81" t="s">
        <v>77</v>
      </c>
      <c r="C79" s="26" t="s">
        <v>52</v>
      </c>
      <c r="D79" s="43">
        <v>80</v>
      </c>
      <c r="E79" s="63">
        <v>77</v>
      </c>
      <c r="F79" s="121">
        <v>81.6</v>
      </c>
      <c r="G79" s="63">
        <f t="shared" si="2"/>
        <v>105.97402597402596</v>
      </c>
      <c r="H79" s="127">
        <f t="shared" si="3"/>
        <v>102</v>
      </c>
      <c r="I79" s="145"/>
      <c r="J79" s="3"/>
      <c r="K79" s="3"/>
    </row>
    <row r="80" spans="1:11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ht="12.75">
      <c r="B81" s="44"/>
    </row>
    <row r="84" ht="12.75">
      <c r="B84" s="44"/>
    </row>
    <row r="85" ht="12.75">
      <c r="B85" s="44"/>
    </row>
    <row r="88" ht="12.75">
      <c r="B88" s="44"/>
    </row>
    <row r="89" ht="12.75">
      <c r="B89" s="4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2018-04-24T13:28:55Z</cp:lastPrinted>
  <dcterms:created xsi:type="dcterms:W3CDTF">2017-06-15T07:01:57Z</dcterms:created>
  <dcterms:modified xsi:type="dcterms:W3CDTF">2018-05-02T13:24:59Z</dcterms:modified>
  <cp:category/>
  <cp:version/>
  <cp:contentType/>
  <cp:contentStatus/>
</cp:coreProperties>
</file>