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<sst xmlns="http://schemas.openxmlformats.org/spreadsheetml/2006/main" count="134" uniqueCount="100">
  <si>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</si>
  <si>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</si>
  <si>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</si>
  <si>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</si>
  <si>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</si>
  <si>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</si>
  <si>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</si>
  <si>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продукции по сравнению с соответств.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</si>
  <si>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</si>
  <si>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</si>
  <si>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</si>
  <si>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</si>
  <si>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</si>
  <si>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Снижение письменных претензий на</t>
  </si>
  <si>
    <t>Факт.</t>
  </si>
  <si>
    <t>План</t>
  </si>
  <si>
    <t>к плану</t>
  </si>
  <si>
    <t>%  выпол.</t>
  </si>
  <si>
    <t>% роста</t>
  </si>
  <si>
    <t>Выполнение ПРЦ и себестоим. в ПРЦ</t>
  </si>
  <si>
    <t>Основные показатели эффективности работы  Островецкого РУП ЖКХ</t>
  </si>
  <si>
    <t>коммунальных услуг к уровню 2017 года: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</si>
  <si>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</si>
  <si>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</si>
  <si>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</si>
  <si>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</si>
  <si>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</si>
  <si>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</si>
  <si>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</si>
  <si>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качество оказываемых  ЖКУ</t>
  </si>
  <si>
    <t>Собираемость платежей по</t>
  </si>
  <si>
    <t>физическим лицам</t>
  </si>
  <si>
    <t>Обеспеченность потребителей</t>
  </si>
  <si>
    <t>Задание по снижению затрат на оказание</t>
  </si>
  <si>
    <t>населению ЖКУ</t>
  </si>
  <si>
    <t>Среднесписочная численность</t>
  </si>
  <si>
    <t>Среднемесячная заработная плата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</si>
  <si>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</si>
  <si>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</si>
  <si>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</si>
  <si>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</si>
  <si>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</si>
  <si>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</si>
  <si>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</si>
  <si>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</si>
  <si>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</si>
  <si>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</si>
  <si>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</si>
  <si>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</si>
  <si>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</si>
  <si>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</si>
  <si>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</si>
  <si>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</si>
  <si>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</si>
  <si>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</si>
  <si>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</si>
  <si>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</si>
  <si>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</si>
  <si>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</si>
  <si>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</si>
  <si>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</si>
  <si>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</si>
  <si>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</si>
  <si>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</si>
  <si>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</si>
  <si>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</si>
  <si>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</si>
  <si>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</si>
  <si>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</si>
  <si>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</si>
  <si>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</si>
  <si>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</si>
  <si>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</si>
  <si>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</si>
  <si>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Количество письменных претензий на</t>
  </si>
  <si>
    <t>квартир в жилых домах после капремонта</t>
  </si>
  <si>
    <t>водоснабжением питьевого качества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</si>
  <si>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</si>
  <si>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</si>
  <si>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</si>
  <si>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</si>
  <si>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</si>
  <si>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</si>
  <si>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</si>
  <si>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</si>
  <si>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</si>
  <si>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</si>
  <si>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</si>
  <si>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</si>
  <si>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>чание</t>
  </si>
  <si>
    <t>не выпол.</t>
  </si>
  <si>
    <t>Приме-</t>
  </si>
  <si>
    <t>4 мес.</t>
  </si>
  <si>
    <t>4 мес.17</t>
  </si>
  <si>
    <t>4 мес.18</t>
  </si>
  <si>
    <t>на 1 пол.</t>
  </si>
  <si>
    <t>за январь-апрель 2018 года</t>
  </si>
  <si>
    <t>план 1пол.</t>
  </si>
  <si>
    <t xml:space="preserve">к соотв. </t>
  </si>
  <si>
    <t>пер. 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</si>
</sst>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Arial Cyr"/>
      <family val="0"/>
    </font>
    <font>
      <i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176" fontId="4" fillId="24" borderId="11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6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24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2" fontId="4" fillId="24" borderId="25" xfId="0" applyNumberFormat="1" applyFont="1" applyFill="1" applyBorder="1" applyAlignment="1">
      <alignment horizontal="center"/>
    </xf>
    <xf numFmtId="176" fontId="4" fillId="24" borderId="26" xfId="0" applyNumberFormat="1" applyFont="1" applyFill="1" applyBorder="1" applyAlignment="1">
      <alignment horizontal="center"/>
    </xf>
    <xf numFmtId="176" fontId="4" fillId="24" borderId="27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172" fontId="4" fillId="24" borderId="13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172" fontId="4" fillId="24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176" fontId="5" fillId="24" borderId="30" xfId="0" applyNumberFormat="1" applyFont="1" applyFill="1" applyBorder="1" applyAlignment="1">
      <alignment horizontal="center"/>
    </xf>
    <xf numFmtId="176" fontId="5" fillId="24" borderId="26" xfId="0" applyNumberFormat="1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176" fontId="5" fillId="24" borderId="32" xfId="0" applyNumberFormat="1" applyFont="1" applyFill="1" applyBorder="1" applyAlignment="1">
      <alignment horizontal="center"/>
    </xf>
    <xf numFmtId="176" fontId="4" fillId="24" borderId="20" xfId="0" applyNumberFormat="1" applyFont="1" applyFill="1" applyBorder="1" applyAlignment="1">
      <alignment horizontal="center"/>
    </xf>
    <xf numFmtId="172" fontId="4" fillId="24" borderId="33" xfId="0" applyNumberFormat="1" applyFont="1" applyFill="1" applyBorder="1" applyAlignment="1">
      <alignment horizontal="center"/>
    </xf>
    <xf numFmtId="172" fontId="7" fillId="22" borderId="2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72" fontId="4" fillId="4" borderId="33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172" fontId="4" fillId="4" borderId="11" xfId="0" applyNumberFormat="1" applyFont="1" applyFill="1" applyBorder="1" applyAlignment="1">
      <alignment horizontal="center"/>
    </xf>
    <xf numFmtId="172" fontId="4" fillId="4" borderId="2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72" fontId="4" fillId="4" borderId="13" xfId="0" applyNumberFormat="1" applyFont="1" applyFill="1" applyBorder="1" applyAlignment="1">
      <alignment horizontal="center"/>
    </xf>
    <xf numFmtId="172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36" xfId="0" applyFont="1" applyFill="1" applyBorder="1" applyAlignment="1">
      <alignment/>
    </xf>
    <xf numFmtId="2" fontId="6" fillId="24" borderId="21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/>
    </xf>
    <xf numFmtId="0" fontId="4" fillId="24" borderId="26" xfId="0" applyFont="1" applyFill="1" applyBorder="1" applyAlignment="1">
      <alignment horizontal="center"/>
    </xf>
    <xf numFmtId="172" fontId="4" fillId="24" borderId="37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172" fontId="7" fillId="24" borderId="13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2" fontId="7" fillId="24" borderId="11" xfId="0" applyNumberFormat="1" applyFont="1" applyFill="1" applyBorder="1" applyAlignment="1">
      <alignment horizontal="center"/>
    </xf>
    <xf numFmtId="2" fontId="4" fillId="24" borderId="31" xfId="0" applyNumberFormat="1" applyFont="1" applyFill="1" applyBorder="1" applyAlignment="1">
      <alignment horizontal="center"/>
    </xf>
    <xf numFmtId="2" fontId="7" fillId="24" borderId="21" xfId="0" applyNumberFormat="1" applyFont="1" applyFill="1" applyBorder="1" applyAlignment="1">
      <alignment horizontal="center"/>
    </xf>
    <xf numFmtId="172" fontId="6" fillId="24" borderId="33" xfId="0" applyNumberFormat="1" applyFon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/>
    </xf>
    <xf numFmtId="172" fontId="4" fillId="24" borderId="17" xfId="0" applyNumberFormat="1" applyFont="1" applyFill="1" applyBorder="1" applyAlignment="1">
      <alignment horizontal="center"/>
    </xf>
    <xf numFmtId="172" fontId="4" fillId="24" borderId="28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39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172" fontId="5" fillId="22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9" xfId="0" applyFont="1" applyBorder="1" applyAlignment="1">
      <alignment/>
    </xf>
    <xf numFmtId="0" fontId="4" fillId="22" borderId="0" xfId="0" applyFont="1" applyFill="1" applyBorder="1" applyAlignment="1">
      <alignment horizontal="center"/>
    </xf>
    <xf numFmtId="172" fontId="4" fillId="22" borderId="20" xfId="0" applyNumberFormat="1" applyFont="1" applyFill="1" applyBorder="1" applyAlignment="1">
      <alignment horizontal="center"/>
    </xf>
    <xf numFmtId="176" fontId="5" fillId="24" borderId="11" xfId="0" applyNumberFormat="1" applyFont="1" applyFill="1" applyBorder="1" applyAlignment="1">
      <alignment horizontal="center"/>
    </xf>
    <xf numFmtId="176" fontId="4" fillId="4" borderId="11" xfId="0" applyNumberFormat="1" applyFont="1" applyFill="1" applyBorder="1" applyAlignment="1">
      <alignment horizontal="center"/>
    </xf>
    <xf numFmtId="175" fontId="5" fillId="24" borderId="26" xfId="0" applyNumberFormat="1" applyFont="1" applyFill="1" applyBorder="1" applyAlignment="1">
      <alignment horizontal="center"/>
    </xf>
    <xf numFmtId="0" fontId="4" fillId="22" borderId="20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172" fontId="4" fillId="22" borderId="25" xfId="0" applyNumberFormat="1" applyFont="1" applyFill="1" applyBorder="1" applyAlignment="1">
      <alignment horizontal="center"/>
    </xf>
    <xf numFmtId="172" fontId="4" fillId="22" borderId="0" xfId="0" applyNumberFormat="1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172" fontId="4" fillId="24" borderId="40" xfId="0" applyNumberFormat="1" applyFont="1" applyFill="1" applyBorder="1" applyAlignment="1">
      <alignment horizontal="center"/>
    </xf>
    <xf numFmtId="0" fontId="4" fillId="22" borderId="41" xfId="0" applyFont="1" applyFill="1" applyBorder="1" applyAlignment="1">
      <alignment horizontal="center"/>
    </xf>
    <xf numFmtId="176" fontId="4" fillId="22" borderId="4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2" fontId="4" fillId="24" borderId="42" xfId="0" applyNumberFormat="1" applyFont="1" applyFill="1" applyBorder="1" applyAlignment="1">
      <alignment horizontal="center"/>
    </xf>
    <xf numFmtId="172" fontId="4" fillId="24" borderId="12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24" borderId="33" xfId="0" applyFont="1" applyFill="1" applyBorder="1" applyAlignment="1">
      <alignment horizontal="center"/>
    </xf>
    <xf numFmtId="0" fontId="27" fillId="24" borderId="25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1" fontId="27" fillId="0" borderId="42" xfId="0" applyNumberFormat="1" applyFont="1" applyBorder="1" applyAlignment="1">
      <alignment horizontal="center"/>
    </xf>
    <xf numFmtId="1" fontId="27" fillId="0" borderId="45" xfId="0" applyNumberFormat="1" applyFont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172" fontId="4" fillId="24" borderId="46" xfId="0" applyNumberFormat="1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172" fontId="4" fillId="24" borderId="47" xfId="0" applyNumberFormat="1" applyFont="1" applyFill="1" applyBorder="1" applyAlignment="1">
      <alignment horizontal="center"/>
    </xf>
    <xf numFmtId="172" fontId="4" fillId="24" borderId="48" xfId="0" applyNumberFormat="1" applyFont="1" applyFill="1" applyBorder="1" applyAlignment="1">
      <alignment horizontal="center"/>
    </xf>
    <xf numFmtId="172" fontId="4" fillId="24" borderId="44" xfId="0" applyNumberFormat="1" applyFont="1" applyFill="1" applyBorder="1" applyAlignment="1">
      <alignment horizontal="center"/>
    </xf>
    <xf numFmtId="172" fontId="4" fillId="24" borderId="45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72" fontId="4" fillId="0" borderId="47" xfId="0" applyNumberFormat="1" applyFont="1" applyBorder="1" applyAlignment="1">
      <alignment horizontal="center"/>
    </xf>
    <xf numFmtId="172" fontId="4" fillId="0" borderId="49" xfId="0" applyNumberFormat="1" applyFont="1" applyBorder="1" applyAlignment="1">
      <alignment horizontal="center"/>
    </xf>
    <xf numFmtId="172" fontId="4" fillId="24" borderId="50" xfId="0" applyNumberFormat="1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172" fontId="4" fillId="24" borderId="52" xfId="0" applyNumberFormat="1" applyFont="1" applyFill="1" applyBorder="1" applyAlignment="1">
      <alignment horizontal="center"/>
    </xf>
    <xf numFmtId="172" fontId="4" fillId="24" borderId="22" xfId="0" applyNumberFormat="1" applyFont="1" applyFill="1" applyBorder="1" applyAlignment="1">
      <alignment horizontal="center"/>
    </xf>
    <xf numFmtId="172" fontId="4" fillId="24" borderId="53" xfId="0" applyNumberFormat="1" applyFont="1" applyFill="1" applyBorder="1" applyAlignment="1">
      <alignment horizontal="center"/>
    </xf>
    <xf numFmtId="172" fontId="4" fillId="24" borderId="54" xfId="0" applyNumberFormat="1" applyFont="1" applyFill="1" applyBorder="1" applyAlignment="1">
      <alignment horizontal="center"/>
    </xf>
    <xf numFmtId="172" fontId="4" fillId="22" borderId="12" xfId="0" applyNumberFormat="1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72" fontId="4" fillId="0" borderId="53" xfId="0" applyNumberFormat="1" applyFont="1" applyBorder="1" applyAlignment="1">
      <alignment horizontal="center"/>
    </xf>
    <xf numFmtId="0" fontId="27" fillId="22" borderId="25" xfId="0" applyFont="1" applyFill="1" applyBorder="1" applyAlignment="1">
      <alignment horizontal="center"/>
    </xf>
    <xf numFmtId="0" fontId="4" fillId="22" borderId="25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2" fontId="6" fillId="22" borderId="20" xfId="0" applyNumberFormat="1" applyFont="1" applyFill="1" applyBorder="1" applyAlignment="1">
      <alignment horizontal="center"/>
    </xf>
    <xf numFmtId="0" fontId="5" fillId="22" borderId="41" xfId="0" applyFont="1" applyFill="1" applyBorder="1" applyAlignment="1">
      <alignment horizontal="center"/>
    </xf>
    <xf numFmtId="0" fontId="5" fillId="22" borderId="55" xfId="0" applyFont="1" applyFill="1" applyBorder="1" applyAlignment="1">
      <alignment horizontal="center"/>
    </xf>
    <xf numFmtId="176" fontId="5" fillId="22" borderId="41" xfId="0" applyNumberFormat="1" applyFont="1" applyFill="1" applyBorder="1" applyAlignment="1">
      <alignment horizontal="center"/>
    </xf>
    <xf numFmtId="172" fontId="7" fillId="22" borderId="0" xfId="0" applyNumberFormat="1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46" xfId="0" applyNumberFormat="1" applyFont="1" applyBorder="1" applyAlignment="1">
      <alignment horizontal="center"/>
    </xf>
    <xf numFmtId="0" fontId="5" fillId="22" borderId="25" xfId="0" applyFont="1" applyFill="1" applyBorder="1" applyAlignment="1">
      <alignment horizontal="center"/>
    </xf>
    <xf numFmtId="176" fontId="4" fillId="22" borderId="55" xfId="0" applyNumberFormat="1" applyFont="1" applyFill="1" applyBorder="1" applyAlignment="1">
      <alignment horizontal="center"/>
    </xf>
    <xf numFmtId="176" fontId="4" fillId="22" borderId="0" xfId="0" applyNumberFormat="1" applyFont="1" applyFill="1" applyBorder="1" applyAlignment="1">
      <alignment horizontal="center"/>
    </xf>
    <xf numFmtId="176" fontId="4" fillId="24" borderId="32" xfId="0" applyNumberFormat="1" applyFont="1" applyFill="1" applyBorder="1" applyAlignment="1">
      <alignment horizontal="center"/>
    </xf>
    <xf numFmtId="176" fontId="4" fillId="4" borderId="30" xfId="0" applyNumberFormat="1" applyFont="1" applyFill="1" applyBorder="1" applyAlignment="1">
      <alignment horizontal="center"/>
    </xf>
    <xf numFmtId="1" fontId="27" fillId="24" borderId="33" xfId="0" applyNumberFormat="1" applyFont="1" applyFill="1" applyBorder="1" applyAlignment="1">
      <alignment horizontal="center"/>
    </xf>
    <xf numFmtId="172" fontId="4" fillId="24" borderId="29" xfId="0" applyNumberFormat="1" applyFont="1" applyFill="1" applyBorder="1" applyAlignment="1">
      <alignment horizontal="center"/>
    </xf>
    <xf numFmtId="2" fontId="6" fillId="22" borderId="25" xfId="0" applyNumberFormat="1" applyFont="1" applyFill="1" applyBorder="1" applyAlignment="1">
      <alignment horizontal="center"/>
    </xf>
    <xf numFmtId="172" fontId="6" fillId="22" borderId="31" xfId="0" applyNumberFormat="1" applyFont="1" applyFill="1" applyBorder="1" applyAlignment="1">
      <alignment horizontal="center"/>
    </xf>
    <xf numFmtId="172" fontId="6" fillId="22" borderId="0" xfId="0" applyNumberFormat="1" applyFont="1" applyFill="1" applyBorder="1" applyAlignment="1">
      <alignment horizontal="center"/>
    </xf>
    <xf numFmtId="2" fontId="7" fillId="22" borderId="20" xfId="0" applyNumberFormat="1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172" fontId="5" fillId="22" borderId="4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9"/>
  <sheetViews>
    <sheetView tabSelected="1" zoomScalePageLayoutView="0" workbookViewId="0" topLeftCell="A52">
      <selection activeCell="N77" sqref="N77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1.25390625" style="0" customWidth="1"/>
    <col min="4" max="4" width="11.00390625" style="0" customWidth="1"/>
    <col min="5" max="6" width="10.375" style="0" customWidth="1"/>
    <col min="7" max="8" width="12.125" style="0" customWidth="1"/>
    <col min="9" max="9" width="11.003906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3" spans="1:10" ht="15.75" customHeight="1">
      <c r="A3" s="13" t="s">
        <v>20</v>
      </c>
      <c r="B3" s="2"/>
      <c r="C3" s="2"/>
      <c r="D3" s="2"/>
      <c r="E3" s="2"/>
      <c r="F3" s="2"/>
      <c r="G3" s="15"/>
      <c r="H3" s="15"/>
      <c r="I3" s="15"/>
      <c r="J3" s="2"/>
    </row>
    <row r="4" spans="1:10" ht="19.5" customHeight="1">
      <c r="A4" s="16" t="s">
        <v>96</v>
      </c>
      <c r="B4" s="17"/>
      <c r="C4" s="17"/>
      <c r="D4" s="2"/>
      <c r="E4" s="2"/>
      <c r="F4" s="2"/>
      <c r="G4" s="2"/>
      <c r="H4" s="2"/>
      <c r="I4" s="2"/>
      <c r="J4" s="2"/>
    </row>
    <row r="5" spans="1:10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28" t="s">
        <v>0</v>
      </c>
      <c r="B6" s="29" t="s">
        <v>2</v>
      </c>
      <c r="C6" s="39" t="s">
        <v>46</v>
      </c>
      <c r="D6" s="30" t="s">
        <v>14</v>
      </c>
      <c r="E6" s="66" t="s">
        <v>15</v>
      </c>
      <c r="F6" s="118" t="s">
        <v>14</v>
      </c>
      <c r="G6" s="39" t="s">
        <v>17</v>
      </c>
      <c r="H6" s="126" t="s">
        <v>18</v>
      </c>
      <c r="I6" s="130" t="s">
        <v>91</v>
      </c>
      <c r="J6" s="5"/>
      <c r="K6" s="5"/>
      <c r="L6" s="3"/>
    </row>
    <row r="7" spans="1:12" ht="15.75">
      <c r="A7" s="31" t="s">
        <v>1</v>
      </c>
      <c r="B7" s="26"/>
      <c r="C7" s="37" t="s">
        <v>45</v>
      </c>
      <c r="D7" s="9" t="s">
        <v>92</v>
      </c>
      <c r="E7" s="67" t="s">
        <v>95</v>
      </c>
      <c r="F7" s="119" t="s">
        <v>92</v>
      </c>
      <c r="G7" s="37" t="s">
        <v>16</v>
      </c>
      <c r="H7" s="127" t="s">
        <v>98</v>
      </c>
      <c r="I7" s="131" t="s">
        <v>89</v>
      </c>
      <c r="J7" s="5"/>
      <c r="K7" s="5"/>
      <c r="L7" s="3"/>
    </row>
    <row r="8" spans="1:12" ht="16.5" thickBot="1">
      <c r="A8" s="31"/>
      <c r="B8" s="26"/>
      <c r="C8" s="37"/>
      <c r="D8" s="9">
        <v>2017</v>
      </c>
      <c r="E8" s="67">
        <v>2018</v>
      </c>
      <c r="F8" s="119">
        <v>2018</v>
      </c>
      <c r="G8" s="37">
        <v>2018</v>
      </c>
      <c r="H8" s="127" t="s">
        <v>99</v>
      </c>
      <c r="I8" s="131"/>
      <c r="J8" s="5"/>
      <c r="K8" s="5"/>
      <c r="L8" s="3"/>
    </row>
    <row r="9" spans="1:12" ht="15.75" thickBot="1">
      <c r="A9" s="132">
        <v>1</v>
      </c>
      <c r="B9" s="133">
        <v>2</v>
      </c>
      <c r="C9" s="134">
        <v>3</v>
      </c>
      <c r="D9" s="135">
        <v>4</v>
      </c>
      <c r="E9" s="136">
        <v>5</v>
      </c>
      <c r="F9" s="164">
        <v>6</v>
      </c>
      <c r="G9" s="183">
        <v>8</v>
      </c>
      <c r="H9" s="137">
        <v>7</v>
      </c>
      <c r="I9" s="138"/>
      <c r="J9" s="5"/>
      <c r="K9" s="5"/>
      <c r="L9" s="3"/>
    </row>
    <row r="10" spans="1:12" ht="22.5" customHeight="1" thickBot="1">
      <c r="A10" s="73">
        <v>1</v>
      </c>
      <c r="B10" s="74" t="s">
        <v>35</v>
      </c>
      <c r="C10" s="99" t="s">
        <v>47</v>
      </c>
      <c r="D10" s="100">
        <v>296</v>
      </c>
      <c r="E10" s="68">
        <v>297</v>
      </c>
      <c r="F10" s="165">
        <v>295</v>
      </c>
      <c r="G10" s="54">
        <f>F10/E10*100</f>
        <v>99.32659932659934</v>
      </c>
      <c r="H10" s="128">
        <f>F10/D10*100</f>
        <v>99.66216216216216</v>
      </c>
      <c r="I10" s="146"/>
      <c r="J10" s="5"/>
      <c r="K10" s="5"/>
      <c r="L10" s="3"/>
    </row>
    <row r="11" spans="1:12" ht="21.75" customHeight="1" thickBot="1">
      <c r="A11" s="73">
        <v>2</v>
      </c>
      <c r="B11" s="74" t="s">
        <v>36</v>
      </c>
      <c r="C11" s="99" t="s">
        <v>48</v>
      </c>
      <c r="D11" s="100">
        <v>583.6</v>
      </c>
      <c r="E11" s="57">
        <v>774</v>
      </c>
      <c r="F11" s="178">
        <v>702.8</v>
      </c>
      <c r="G11" s="54">
        <f>F11/E11*100</f>
        <v>90.80103359173125</v>
      </c>
      <c r="H11" s="128">
        <f>F11/D11*100</f>
        <v>120.42494859492803</v>
      </c>
      <c r="I11" s="146" t="s">
        <v>90</v>
      </c>
      <c r="J11" s="5"/>
      <c r="K11" s="5"/>
      <c r="L11" s="3"/>
    </row>
    <row r="12" spans="1:12" ht="20.25" customHeight="1" thickBot="1">
      <c r="A12" s="71">
        <v>3</v>
      </c>
      <c r="B12" s="72" t="s">
        <v>49</v>
      </c>
      <c r="C12" s="38" t="s">
        <v>50</v>
      </c>
      <c r="D12" s="7">
        <v>557.4</v>
      </c>
      <c r="E12" s="64">
        <v>155</v>
      </c>
      <c r="F12" s="121">
        <v>513.1</v>
      </c>
      <c r="G12" s="96">
        <f>F12/E12*100</f>
        <v>331.03225806451616</v>
      </c>
      <c r="H12" s="156">
        <f>F12/D12*100</f>
        <v>92.05238607822032</v>
      </c>
      <c r="I12" s="145"/>
      <c r="J12" s="5"/>
      <c r="K12" s="5"/>
      <c r="L12" s="3"/>
    </row>
    <row r="13" spans="1:12" ht="23.25" customHeight="1" thickBot="1">
      <c r="A13" s="73">
        <v>4</v>
      </c>
      <c r="B13" s="74" t="s">
        <v>52</v>
      </c>
      <c r="C13" s="99" t="s">
        <v>51</v>
      </c>
      <c r="D13" s="100">
        <v>20.8</v>
      </c>
      <c r="E13" s="57">
        <v>14.8</v>
      </c>
      <c r="F13" s="165">
        <v>15.4</v>
      </c>
      <c r="G13" s="54">
        <f>F13/E13*100</f>
        <v>104.05405405405406</v>
      </c>
      <c r="H13" s="54">
        <f>F13/D13*100</f>
        <v>74.03846153846155</v>
      </c>
      <c r="I13" s="158"/>
      <c r="J13" s="5"/>
      <c r="K13" s="5"/>
      <c r="L13" s="3"/>
    </row>
    <row r="14" spans="1:12" ht="15">
      <c r="A14" s="71">
        <v>5</v>
      </c>
      <c r="B14" s="72" t="s">
        <v>5</v>
      </c>
      <c r="C14" s="12"/>
      <c r="D14" s="7"/>
      <c r="E14" s="56"/>
      <c r="F14" s="112"/>
      <c r="G14" s="38"/>
      <c r="H14" s="12"/>
      <c r="I14" s="160"/>
      <c r="J14" s="5"/>
      <c r="K14" s="5"/>
      <c r="L14" s="3"/>
    </row>
    <row r="15" spans="1:12" ht="15">
      <c r="A15" s="71"/>
      <c r="B15" s="72" t="s">
        <v>6</v>
      </c>
      <c r="C15" s="12"/>
      <c r="D15" s="7"/>
      <c r="E15" s="56"/>
      <c r="F15" s="112"/>
      <c r="G15" s="38"/>
      <c r="H15" s="12"/>
      <c r="I15" s="160"/>
      <c r="J15" s="5"/>
      <c r="K15" s="5"/>
      <c r="L15" s="3"/>
    </row>
    <row r="16" spans="1:12" ht="15">
      <c r="A16" s="71"/>
      <c r="B16" s="72" t="s">
        <v>7</v>
      </c>
      <c r="C16" s="12"/>
      <c r="D16" s="7"/>
      <c r="E16" s="56"/>
      <c r="F16" s="112"/>
      <c r="G16" s="38"/>
      <c r="H16" s="12"/>
      <c r="I16" s="160"/>
      <c r="J16" s="5"/>
      <c r="K16" s="5"/>
      <c r="L16" s="3"/>
    </row>
    <row r="17" spans="1:12" ht="16.5" thickBot="1">
      <c r="A17" s="71"/>
      <c r="B17" s="72" t="s">
        <v>53</v>
      </c>
      <c r="C17" s="12" t="s">
        <v>51</v>
      </c>
      <c r="D17" s="11">
        <v>-7.8</v>
      </c>
      <c r="E17" s="64">
        <v>-1</v>
      </c>
      <c r="F17" s="108">
        <v>7.8</v>
      </c>
      <c r="G17" s="38">
        <f>F17/E17*100</f>
        <v>-780</v>
      </c>
      <c r="H17" s="38">
        <f>F17/D17*100</f>
        <v>-100</v>
      </c>
      <c r="I17" s="157" t="s">
        <v>90</v>
      </c>
      <c r="J17" s="5"/>
      <c r="K17" s="5"/>
      <c r="L17" s="3"/>
    </row>
    <row r="18" spans="1:12" ht="15.75" thickBot="1">
      <c r="A18" s="73">
        <v>6</v>
      </c>
      <c r="B18" s="74" t="s">
        <v>54</v>
      </c>
      <c r="C18" s="101" t="s">
        <v>56</v>
      </c>
      <c r="D18" s="100">
        <v>922.9</v>
      </c>
      <c r="E18" s="57">
        <v>957</v>
      </c>
      <c r="F18" s="120">
        <v>1014.9</v>
      </c>
      <c r="G18" s="54">
        <f>F18/E18*100</f>
        <v>106.05015673981191</v>
      </c>
      <c r="H18" s="54">
        <f>F18/D18*100</f>
        <v>109.96857731065121</v>
      </c>
      <c r="I18" s="158"/>
      <c r="J18" s="5"/>
      <c r="K18" s="5"/>
      <c r="L18" s="3"/>
    </row>
    <row r="19" spans="1:12" ht="15.75" thickBot="1">
      <c r="A19" s="73">
        <v>7</v>
      </c>
      <c r="B19" s="74" t="s">
        <v>55</v>
      </c>
      <c r="C19" s="99" t="s">
        <v>51</v>
      </c>
      <c r="D19" s="100">
        <v>147.8</v>
      </c>
      <c r="E19" s="57">
        <v>104</v>
      </c>
      <c r="F19" s="120">
        <v>110</v>
      </c>
      <c r="G19" s="54">
        <f>F19/E19*100</f>
        <v>105.76923076923077</v>
      </c>
      <c r="H19" s="54">
        <f>F19/D19*100</f>
        <v>74.42489851150202</v>
      </c>
      <c r="I19" s="158"/>
      <c r="J19" s="5"/>
      <c r="K19" s="5"/>
      <c r="L19" s="3"/>
    </row>
    <row r="20" spans="1:12" ht="15">
      <c r="A20" s="102">
        <v>8</v>
      </c>
      <c r="B20" s="103" t="s">
        <v>43</v>
      </c>
      <c r="C20" s="12"/>
      <c r="D20" s="98"/>
      <c r="E20" s="69"/>
      <c r="F20" s="166"/>
      <c r="G20" s="38"/>
      <c r="H20" s="38"/>
      <c r="I20" s="157"/>
      <c r="J20" s="5"/>
      <c r="K20" s="5"/>
      <c r="L20" s="3"/>
    </row>
    <row r="21" spans="1:12" ht="15">
      <c r="A21" s="102"/>
      <c r="B21" s="103" t="s">
        <v>44</v>
      </c>
      <c r="C21" s="12"/>
      <c r="D21" s="98"/>
      <c r="E21" s="69"/>
      <c r="F21" s="166"/>
      <c r="G21" s="38"/>
      <c r="H21" s="38"/>
      <c r="I21" s="157"/>
      <c r="J21" s="5"/>
      <c r="K21" s="5"/>
      <c r="L21" s="3"/>
    </row>
    <row r="22" spans="1:12" ht="15.75" thickBot="1">
      <c r="A22" s="102"/>
      <c r="B22" s="103" t="s">
        <v>57</v>
      </c>
      <c r="C22" s="12" t="s">
        <v>51</v>
      </c>
      <c r="D22" s="41">
        <v>105</v>
      </c>
      <c r="E22" s="69">
        <v>104</v>
      </c>
      <c r="F22" s="159">
        <v>105.5</v>
      </c>
      <c r="G22" s="38">
        <f>F22/E22*100</f>
        <v>101.4423076923077</v>
      </c>
      <c r="H22" s="38">
        <f>F22/D22*100</f>
        <v>100.47619047619048</v>
      </c>
      <c r="I22" s="157"/>
      <c r="J22" s="5"/>
      <c r="K22" s="5"/>
      <c r="L22" s="3"/>
    </row>
    <row r="23" spans="1:12" ht="15">
      <c r="A23" s="18">
        <v>9</v>
      </c>
      <c r="B23" s="19" t="s">
        <v>3</v>
      </c>
      <c r="C23" s="21"/>
      <c r="D23" s="20"/>
      <c r="E23" s="58"/>
      <c r="F23" s="122"/>
      <c r="G23" s="96"/>
      <c r="H23" s="96"/>
      <c r="I23" s="162"/>
      <c r="J23" s="5"/>
      <c r="K23" s="5"/>
      <c r="L23" s="3"/>
    </row>
    <row r="24" spans="1:12" ht="15">
      <c r="A24" s="22"/>
      <c r="B24" s="6" t="s">
        <v>58</v>
      </c>
      <c r="C24" s="12"/>
      <c r="D24" s="7"/>
      <c r="E24" s="56"/>
      <c r="F24" s="112"/>
      <c r="G24" s="38"/>
      <c r="H24" s="38"/>
      <c r="I24" s="161"/>
      <c r="J24" s="5"/>
      <c r="K24" s="5"/>
      <c r="L24" s="3"/>
    </row>
    <row r="25" spans="1:12" ht="15.75" thickBot="1">
      <c r="A25" s="22"/>
      <c r="B25" s="6" t="s">
        <v>4</v>
      </c>
      <c r="C25" s="12" t="s">
        <v>51</v>
      </c>
      <c r="D25" s="11">
        <v>11.2</v>
      </c>
      <c r="E25" s="64">
        <v>5</v>
      </c>
      <c r="F25" s="112">
        <v>5.2</v>
      </c>
      <c r="G25" s="38">
        <f>F25/E25*100</f>
        <v>104</v>
      </c>
      <c r="H25" s="38">
        <f>F25/D25*100</f>
        <v>46.42857142857144</v>
      </c>
      <c r="I25" s="163"/>
      <c r="J25" s="5"/>
      <c r="K25" s="5"/>
      <c r="L25" s="3"/>
    </row>
    <row r="26" spans="1:12" ht="15">
      <c r="A26" s="75">
        <v>10</v>
      </c>
      <c r="B26" s="76" t="s">
        <v>26</v>
      </c>
      <c r="C26" s="21"/>
      <c r="D26" s="20"/>
      <c r="E26" s="21"/>
      <c r="F26" s="122"/>
      <c r="G26" s="156"/>
      <c r="H26" s="96"/>
      <c r="I26" s="152"/>
      <c r="J26" s="5"/>
      <c r="K26" s="5"/>
      <c r="L26" s="3"/>
    </row>
    <row r="27" spans="1:12" ht="15">
      <c r="A27" s="71"/>
      <c r="B27" s="72" t="s">
        <v>27</v>
      </c>
      <c r="C27" s="12"/>
      <c r="D27" s="7"/>
      <c r="E27" s="12"/>
      <c r="F27" s="112"/>
      <c r="G27" s="129"/>
      <c r="H27" s="38"/>
      <c r="I27" s="160"/>
      <c r="J27" s="5"/>
      <c r="K27" s="5"/>
      <c r="L27" s="3"/>
    </row>
    <row r="28" spans="1:12" ht="15.75" thickBot="1">
      <c r="A28" s="78"/>
      <c r="B28" s="79" t="s">
        <v>28</v>
      </c>
      <c r="C28" s="80" t="s">
        <v>62</v>
      </c>
      <c r="D28" s="24">
        <v>0.12</v>
      </c>
      <c r="E28" s="44">
        <v>0.8</v>
      </c>
      <c r="F28" s="167">
        <v>0.92</v>
      </c>
      <c r="G28" s="123">
        <f>F28/E28*100</f>
        <v>114.99999999999999</v>
      </c>
      <c r="H28" s="44">
        <f>F28/D28*100</f>
        <v>766.6666666666667</v>
      </c>
      <c r="I28" s="151"/>
      <c r="J28" s="5"/>
      <c r="K28" s="5"/>
      <c r="L28" s="3"/>
    </row>
    <row r="29" spans="1:12" ht="15">
      <c r="A29" s="7"/>
      <c r="B29" s="77"/>
      <c r="C29" s="173"/>
      <c r="D29" s="7"/>
      <c r="E29" s="11"/>
      <c r="F29" s="173"/>
      <c r="G29" s="11"/>
      <c r="H29" s="11"/>
      <c r="I29" s="11"/>
      <c r="J29" s="5"/>
      <c r="K29" s="5"/>
      <c r="L29" s="3"/>
    </row>
    <row r="30" spans="1:12" ht="15.75" thickBot="1">
      <c r="A30" s="7"/>
      <c r="B30" s="77"/>
      <c r="C30" s="173"/>
      <c r="D30" s="172" t="s">
        <v>93</v>
      </c>
      <c r="E30" s="172" t="s">
        <v>97</v>
      </c>
      <c r="F30" s="172" t="s">
        <v>94</v>
      </c>
      <c r="G30" s="11"/>
      <c r="H30" s="11"/>
      <c r="I30" s="11"/>
      <c r="J30" s="5"/>
      <c r="K30" s="5"/>
      <c r="L30" s="3"/>
    </row>
    <row r="31" spans="1:12" ht="15">
      <c r="A31" s="18">
        <v>11</v>
      </c>
      <c r="B31" s="19" t="s">
        <v>74</v>
      </c>
      <c r="C31" s="21"/>
      <c r="D31" s="20"/>
      <c r="E31" s="58"/>
      <c r="F31" s="122"/>
      <c r="G31" s="21"/>
      <c r="H31" s="96"/>
      <c r="I31" s="162"/>
      <c r="J31" s="5"/>
      <c r="K31" s="5"/>
      <c r="L31" s="3"/>
    </row>
    <row r="32" spans="1:12" ht="15.75" thickBot="1">
      <c r="A32" s="22"/>
      <c r="B32" s="6" t="s">
        <v>29</v>
      </c>
      <c r="C32" s="12" t="s">
        <v>67</v>
      </c>
      <c r="D32" s="7">
        <v>3</v>
      </c>
      <c r="E32" s="56"/>
      <c r="F32" s="112">
        <v>2</v>
      </c>
      <c r="G32" s="38"/>
      <c r="H32" s="38">
        <f>F32/D32*100</f>
        <v>66.66666666666666</v>
      </c>
      <c r="I32" s="163"/>
      <c r="J32" s="5"/>
      <c r="K32" s="5"/>
      <c r="L32" s="3"/>
    </row>
    <row r="33" spans="1:12" ht="15">
      <c r="A33" s="18">
        <v>12</v>
      </c>
      <c r="B33" s="176" t="s">
        <v>13</v>
      </c>
      <c r="C33" s="21"/>
      <c r="D33" s="20"/>
      <c r="E33" s="58"/>
      <c r="F33" s="122"/>
      <c r="G33" s="96"/>
      <c r="H33" s="84"/>
      <c r="I33" s="147"/>
      <c r="J33" s="5"/>
      <c r="K33" s="5"/>
      <c r="L33" s="3"/>
    </row>
    <row r="34" spans="1:12" ht="15.75" thickBot="1">
      <c r="A34" s="174"/>
      <c r="B34" s="175" t="s">
        <v>29</v>
      </c>
      <c r="C34" s="25" t="s">
        <v>51</v>
      </c>
      <c r="D34" s="24">
        <v>3</v>
      </c>
      <c r="E34" s="63">
        <v>1.5</v>
      </c>
      <c r="F34" s="113">
        <v>7</v>
      </c>
      <c r="G34" s="44">
        <f>F34/E34*100</f>
        <v>466.6666666666667</v>
      </c>
      <c r="H34" s="44">
        <f>F34/D34*100</f>
        <v>233.33333333333334</v>
      </c>
      <c r="I34" s="177"/>
      <c r="J34" s="5"/>
      <c r="K34" s="5"/>
      <c r="L34" s="3"/>
    </row>
    <row r="35" spans="1:12" ht="15">
      <c r="A35" s="71">
        <v>13</v>
      </c>
      <c r="B35" s="77" t="s">
        <v>30</v>
      </c>
      <c r="C35" s="12"/>
      <c r="D35" s="41"/>
      <c r="E35" s="69"/>
      <c r="F35" s="166"/>
      <c r="G35" s="38"/>
      <c r="H35" s="38"/>
      <c r="I35" s="157"/>
      <c r="J35" s="5"/>
      <c r="K35" s="5"/>
      <c r="L35" s="3"/>
    </row>
    <row r="36" spans="1:12" ht="15.75" thickBot="1">
      <c r="A36" s="71"/>
      <c r="B36" s="77" t="s">
        <v>31</v>
      </c>
      <c r="C36" s="12" t="s">
        <v>51</v>
      </c>
      <c r="D36" s="41">
        <v>99.3</v>
      </c>
      <c r="E36" s="69">
        <v>95</v>
      </c>
      <c r="F36" s="166">
        <v>99.7</v>
      </c>
      <c r="G36" s="38">
        <f>F36/E36*100</f>
        <v>104.94736842105263</v>
      </c>
      <c r="H36" s="38">
        <f>F36/D36*100</f>
        <v>100.40281973816718</v>
      </c>
      <c r="I36" s="157"/>
      <c r="J36" s="5"/>
      <c r="K36" s="5"/>
      <c r="L36" s="3"/>
    </row>
    <row r="37" spans="1:14" ht="18">
      <c r="A37" s="18">
        <v>14</v>
      </c>
      <c r="B37" s="19" t="s">
        <v>33</v>
      </c>
      <c r="C37" s="21"/>
      <c r="D37" s="20"/>
      <c r="E37" s="58"/>
      <c r="F37" s="122"/>
      <c r="G37" s="96"/>
      <c r="H37" s="96"/>
      <c r="I37" s="162"/>
      <c r="J37" s="5"/>
      <c r="K37" s="5"/>
      <c r="L37" s="3"/>
      <c r="N37" s="1"/>
    </row>
    <row r="38" spans="1:12" ht="15.75" thickBot="1">
      <c r="A38" s="22"/>
      <c r="B38" s="6" t="s">
        <v>34</v>
      </c>
      <c r="C38" s="12" t="s">
        <v>50</v>
      </c>
      <c r="D38" s="7">
        <v>65.1</v>
      </c>
      <c r="E38" s="56">
        <v>30.82</v>
      </c>
      <c r="F38" s="112">
        <v>34.99</v>
      </c>
      <c r="G38" s="38">
        <f>F38/E38*100</f>
        <v>113.530175210902</v>
      </c>
      <c r="H38" s="38">
        <f>F38/D38*100</f>
        <v>53.74807987711214</v>
      </c>
      <c r="I38" s="163"/>
      <c r="J38" s="5"/>
      <c r="K38" s="5"/>
      <c r="L38" s="3"/>
    </row>
    <row r="39" spans="1:12" ht="15">
      <c r="A39" s="18">
        <v>15</v>
      </c>
      <c r="B39" s="19" t="s">
        <v>19</v>
      </c>
      <c r="C39" s="21"/>
      <c r="D39" s="20"/>
      <c r="E39" s="21"/>
      <c r="F39" s="122"/>
      <c r="G39" s="21"/>
      <c r="H39" s="27"/>
      <c r="I39" s="147"/>
      <c r="J39" s="5"/>
      <c r="K39" s="5"/>
      <c r="L39" s="3"/>
    </row>
    <row r="40" spans="1:12" ht="15">
      <c r="A40" s="22"/>
      <c r="B40" s="6" t="s">
        <v>11</v>
      </c>
      <c r="C40" s="12"/>
      <c r="D40" s="7"/>
      <c r="E40" s="12"/>
      <c r="F40" s="112"/>
      <c r="G40" s="12"/>
      <c r="H40" s="10"/>
      <c r="I40" s="148"/>
      <c r="J40" s="5"/>
      <c r="K40" s="5"/>
      <c r="L40" s="3"/>
    </row>
    <row r="41" spans="1:12" ht="15.75">
      <c r="A41" s="22"/>
      <c r="B41" s="109" t="s">
        <v>77</v>
      </c>
      <c r="C41" s="8" t="s">
        <v>63</v>
      </c>
      <c r="D41" s="48">
        <v>0.8365</v>
      </c>
      <c r="E41" s="45">
        <v>0.9144</v>
      </c>
      <c r="F41" s="168">
        <v>0.8838</v>
      </c>
      <c r="G41" s="95">
        <f aca="true" t="shared" si="0" ref="G41:G54">F41/E41*100</f>
        <v>96.65354330708662</v>
      </c>
      <c r="H41" s="95">
        <f aca="true" t="shared" si="1" ref="H41:H52">F41/D41*100</f>
        <v>105.65451285116556</v>
      </c>
      <c r="I41" s="149"/>
      <c r="J41" s="5"/>
      <c r="K41" s="5"/>
      <c r="L41" s="3"/>
    </row>
    <row r="42" spans="1:12" ht="15">
      <c r="A42" s="22"/>
      <c r="B42" s="104" t="s">
        <v>83</v>
      </c>
      <c r="C42" s="8" t="s">
        <v>63</v>
      </c>
      <c r="D42" s="35">
        <v>0.7605</v>
      </c>
      <c r="E42" s="59">
        <v>0.8313</v>
      </c>
      <c r="F42" s="124">
        <v>0.8035</v>
      </c>
      <c r="G42" s="38">
        <f t="shared" si="0"/>
        <v>96.65584025021052</v>
      </c>
      <c r="H42" s="129">
        <f t="shared" si="1"/>
        <v>105.65417488494413</v>
      </c>
      <c r="I42" s="149"/>
      <c r="J42" s="5"/>
      <c r="K42" s="5"/>
      <c r="L42" s="3"/>
    </row>
    <row r="43" spans="1:12" ht="15.75">
      <c r="A43" s="32"/>
      <c r="B43" s="111" t="s">
        <v>78</v>
      </c>
      <c r="C43" s="8" t="s">
        <v>63</v>
      </c>
      <c r="D43" s="116">
        <v>1.0159</v>
      </c>
      <c r="E43" s="45">
        <v>1.1807</v>
      </c>
      <c r="F43" s="168">
        <v>0.8668</v>
      </c>
      <c r="G43" s="95">
        <f t="shared" si="0"/>
        <v>73.41407639535869</v>
      </c>
      <c r="H43" s="95">
        <f t="shared" si="1"/>
        <v>85.32335859828723</v>
      </c>
      <c r="I43" s="149"/>
      <c r="J43" s="5"/>
      <c r="K43" s="5"/>
      <c r="L43" s="3"/>
    </row>
    <row r="44" spans="1:12" ht="15">
      <c r="A44" s="22"/>
      <c r="B44" s="105" t="s">
        <v>84</v>
      </c>
      <c r="C44" s="8" t="s">
        <v>63</v>
      </c>
      <c r="D44" s="36">
        <v>0.9236</v>
      </c>
      <c r="E44" s="70">
        <v>1.0733</v>
      </c>
      <c r="F44" s="179">
        <v>0.788</v>
      </c>
      <c r="G44" s="38">
        <f t="shared" si="0"/>
        <v>73.41842914376224</v>
      </c>
      <c r="H44" s="129">
        <f t="shared" si="1"/>
        <v>85.31831961888264</v>
      </c>
      <c r="I44" s="149"/>
      <c r="J44" s="5"/>
      <c r="K44" s="5"/>
      <c r="L44" s="3"/>
    </row>
    <row r="45" spans="1:12" ht="15.75">
      <c r="A45" s="33"/>
      <c r="B45" s="110" t="s">
        <v>79</v>
      </c>
      <c r="C45" s="8" t="s">
        <v>64</v>
      </c>
      <c r="D45" s="49">
        <v>82.8979</v>
      </c>
      <c r="E45" s="46">
        <v>90.7179</v>
      </c>
      <c r="F45" s="169">
        <v>88.6187</v>
      </c>
      <c r="G45" s="95">
        <f t="shared" si="0"/>
        <v>97.68601345489701</v>
      </c>
      <c r="H45" s="95">
        <f t="shared" si="1"/>
        <v>106.90101920555286</v>
      </c>
      <c r="I45" s="149"/>
      <c r="J45" s="5"/>
      <c r="K45" s="5"/>
      <c r="L45" s="3"/>
    </row>
    <row r="46" spans="1:12" ht="15">
      <c r="A46" s="22"/>
      <c r="B46" s="106" t="s">
        <v>85</v>
      </c>
      <c r="C46" s="8" t="s">
        <v>64</v>
      </c>
      <c r="D46" s="14">
        <v>75.3618</v>
      </c>
      <c r="E46" s="115">
        <v>82.4708</v>
      </c>
      <c r="F46" s="125">
        <v>80.5625</v>
      </c>
      <c r="G46" s="38">
        <f t="shared" si="0"/>
        <v>97.68609010704395</v>
      </c>
      <c r="H46" s="129">
        <f t="shared" si="1"/>
        <v>106.90097635672184</v>
      </c>
      <c r="I46" s="149"/>
      <c r="J46" s="5"/>
      <c r="K46" s="5"/>
      <c r="L46" s="3"/>
    </row>
    <row r="47" spans="1:12" ht="15.75">
      <c r="A47" s="22"/>
      <c r="B47" s="109" t="s">
        <v>80</v>
      </c>
      <c r="C47" s="8" t="s">
        <v>66</v>
      </c>
      <c r="D47" s="50">
        <v>0.1228</v>
      </c>
      <c r="E47" s="45">
        <v>0.1274</v>
      </c>
      <c r="F47" s="170">
        <v>0.108</v>
      </c>
      <c r="G47" s="95">
        <f t="shared" si="0"/>
        <v>84.77237048665619</v>
      </c>
      <c r="H47" s="95">
        <f t="shared" si="1"/>
        <v>87.94788273615634</v>
      </c>
      <c r="I47" s="149"/>
      <c r="J47" s="5"/>
      <c r="K47" s="5"/>
      <c r="L47" s="3"/>
    </row>
    <row r="48" spans="1:12" ht="15">
      <c r="A48" s="22"/>
      <c r="B48" s="104" t="s">
        <v>86</v>
      </c>
      <c r="C48" s="8" t="s">
        <v>66</v>
      </c>
      <c r="D48" s="7">
        <v>0.1117</v>
      </c>
      <c r="E48" s="56">
        <v>0.1158</v>
      </c>
      <c r="F48" s="112">
        <v>0.0982</v>
      </c>
      <c r="G48" s="38">
        <f t="shared" si="0"/>
        <v>84.8013816925734</v>
      </c>
      <c r="H48" s="129">
        <f t="shared" si="1"/>
        <v>87.91405550581915</v>
      </c>
      <c r="I48" s="149"/>
      <c r="J48" s="5"/>
      <c r="K48" s="5"/>
      <c r="L48" s="3"/>
    </row>
    <row r="49" spans="1:12" ht="15.75">
      <c r="A49" s="22"/>
      <c r="B49" s="109" t="s">
        <v>81</v>
      </c>
      <c r="C49" s="8" t="s">
        <v>65</v>
      </c>
      <c r="D49" s="51">
        <v>3.2783</v>
      </c>
      <c r="E49" s="114">
        <v>3.3</v>
      </c>
      <c r="F49" s="168">
        <v>3.1488</v>
      </c>
      <c r="G49" s="95">
        <f t="shared" si="0"/>
        <v>95.41818181818182</v>
      </c>
      <c r="H49" s="95">
        <f t="shared" si="1"/>
        <v>96.04978189915504</v>
      </c>
      <c r="I49" s="149"/>
      <c r="J49" s="5"/>
      <c r="K49" s="5"/>
      <c r="L49" s="3"/>
    </row>
    <row r="50" spans="1:12" ht="15">
      <c r="A50" s="22"/>
      <c r="B50" s="104" t="s">
        <v>87</v>
      </c>
      <c r="C50" s="8" t="s">
        <v>65</v>
      </c>
      <c r="D50" s="181">
        <v>2.9803</v>
      </c>
      <c r="E50" s="182">
        <v>3.02</v>
      </c>
      <c r="F50" s="180">
        <v>2.8626</v>
      </c>
      <c r="G50" s="38">
        <f t="shared" si="0"/>
        <v>94.78807947019867</v>
      </c>
      <c r="H50" s="129">
        <f t="shared" si="1"/>
        <v>96.0507331476697</v>
      </c>
      <c r="I50" s="149"/>
      <c r="J50" s="5"/>
      <c r="K50" s="5"/>
      <c r="L50" s="3"/>
    </row>
    <row r="51" spans="1:12" ht="15.75">
      <c r="A51" s="22"/>
      <c r="B51" s="109" t="s">
        <v>82</v>
      </c>
      <c r="C51" s="8" t="s">
        <v>63</v>
      </c>
      <c r="D51" s="52">
        <v>6.6123</v>
      </c>
      <c r="E51" s="47">
        <v>7.663</v>
      </c>
      <c r="F51" s="170">
        <v>7.3686</v>
      </c>
      <c r="G51" s="95">
        <f t="shared" si="0"/>
        <v>96.15816259950411</v>
      </c>
      <c r="H51" s="95">
        <f t="shared" si="1"/>
        <v>111.43777505557824</v>
      </c>
      <c r="I51" s="149"/>
      <c r="J51" s="5"/>
      <c r="K51" s="5"/>
      <c r="L51" s="3"/>
    </row>
    <row r="52" spans="1:12" ht="15.75" thickBot="1">
      <c r="A52" s="23"/>
      <c r="B52" s="107" t="s">
        <v>88</v>
      </c>
      <c r="C52" s="40" t="s">
        <v>63</v>
      </c>
      <c r="D52" s="53">
        <v>6.0112</v>
      </c>
      <c r="E52" s="63">
        <v>6.9664</v>
      </c>
      <c r="F52" s="117">
        <v>6.6988</v>
      </c>
      <c r="G52" s="44">
        <f t="shared" si="0"/>
        <v>96.15870463941204</v>
      </c>
      <c r="H52" s="123">
        <f t="shared" si="1"/>
        <v>111.438647857333</v>
      </c>
      <c r="I52" s="150"/>
      <c r="J52" s="5"/>
      <c r="K52" s="5"/>
      <c r="L52" s="3"/>
    </row>
    <row r="53" spans="1:12" ht="15">
      <c r="A53" s="75">
        <v>16</v>
      </c>
      <c r="B53" s="76" t="s">
        <v>8</v>
      </c>
      <c r="C53" s="21"/>
      <c r="D53" s="20"/>
      <c r="E53" s="58"/>
      <c r="F53" s="122"/>
      <c r="G53" s="156"/>
      <c r="H53" s="21"/>
      <c r="I53" s="152"/>
      <c r="J53" s="5"/>
      <c r="K53" s="5"/>
      <c r="L53" s="3"/>
    </row>
    <row r="54" spans="1:12" ht="13.5" customHeight="1" thickBot="1">
      <c r="A54" s="78"/>
      <c r="B54" s="79" t="s">
        <v>75</v>
      </c>
      <c r="C54" s="25" t="s">
        <v>71</v>
      </c>
      <c r="D54" s="42">
        <v>0</v>
      </c>
      <c r="E54" s="63">
        <v>0.5</v>
      </c>
      <c r="F54" s="113">
        <v>0.3</v>
      </c>
      <c r="G54" s="123">
        <f t="shared" si="0"/>
        <v>60</v>
      </c>
      <c r="H54" s="44">
        <v>0</v>
      </c>
      <c r="I54" s="151"/>
      <c r="J54" s="5"/>
      <c r="K54" s="5"/>
      <c r="L54" s="3"/>
    </row>
    <row r="55" spans="1:12" ht="23.25" customHeight="1" thickBot="1">
      <c r="A55" s="78">
        <v>17</v>
      </c>
      <c r="B55" s="79" t="s">
        <v>9</v>
      </c>
      <c r="C55" s="44" t="s">
        <v>67</v>
      </c>
      <c r="D55" s="42">
        <v>0</v>
      </c>
      <c r="E55" s="62">
        <v>4</v>
      </c>
      <c r="F55" s="113">
        <v>1</v>
      </c>
      <c r="G55" s="123">
        <f>F55/E55*100</f>
        <v>25</v>
      </c>
      <c r="H55" s="44">
        <v>0</v>
      </c>
      <c r="I55" s="140"/>
      <c r="J55" s="5"/>
      <c r="K55" s="5"/>
      <c r="L55" s="3"/>
    </row>
    <row r="56" spans="1:12" ht="23.25" customHeight="1">
      <c r="A56" s="7"/>
      <c r="B56" s="77"/>
      <c r="C56" s="11"/>
      <c r="D56" s="11"/>
      <c r="E56" s="11"/>
      <c r="F56" s="11"/>
      <c r="G56" s="11"/>
      <c r="H56" s="11"/>
      <c r="I56" s="77"/>
      <c r="J56" s="5"/>
      <c r="K56" s="5"/>
      <c r="L56" s="3"/>
    </row>
    <row r="57" spans="1:12" ht="23.25" customHeight="1">
      <c r="A57" s="7"/>
      <c r="B57" s="77"/>
      <c r="C57" s="11"/>
      <c r="D57" s="11"/>
      <c r="E57" s="11"/>
      <c r="F57" s="11"/>
      <c r="G57" s="11"/>
      <c r="H57" s="11"/>
      <c r="I57" s="77"/>
      <c r="J57" s="5"/>
      <c r="K57" s="5"/>
      <c r="L57" s="3"/>
    </row>
    <row r="58" spans="1:12" ht="23.25" customHeight="1" thickBot="1">
      <c r="A58" s="7"/>
      <c r="B58" s="77"/>
      <c r="C58" s="172"/>
      <c r="D58" s="172" t="s">
        <v>93</v>
      </c>
      <c r="E58" s="172" t="s">
        <v>97</v>
      </c>
      <c r="F58" s="172" t="s">
        <v>94</v>
      </c>
      <c r="G58" s="172"/>
      <c r="H58" s="11"/>
      <c r="I58" s="77"/>
      <c r="J58" s="5"/>
      <c r="K58" s="5"/>
      <c r="L58" s="3"/>
    </row>
    <row r="59" spans="1:12" ht="15">
      <c r="A59" s="75">
        <v>18</v>
      </c>
      <c r="B59" s="76" t="s">
        <v>10</v>
      </c>
      <c r="C59" s="21"/>
      <c r="D59" s="20"/>
      <c r="E59" s="21"/>
      <c r="F59" s="20"/>
      <c r="G59" s="21"/>
      <c r="H59" s="21"/>
      <c r="I59" s="141"/>
      <c r="J59" s="5"/>
      <c r="K59" s="5"/>
      <c r="L59" s="3"/>
    </row>
    <row r="60" spans="1:12" ht="15">
      <c r="A60" s="71"/>
      <c r="B60" s="72" t="s">
        <v>12</v>
      </c>
      <c r="C60" s="12"/>
      <c r="D60" s="7"/>
      <c r="E60" s="12"/>
      <c r="F60" s="7"/>
      <c r="G60" s="12"/>
      <c r="H60" s="12"/>
      <c r="I60" s="142"/>
      <c r="J60" s="5"/>
      <c r="K60" s="5"/>
      <c r="L60" s="3"/>
    </row>
    <row r="61" spans="1:12" ht="15">
      <c r="A61" s="71"/>
      <c r="B61" s="72" t="s">
        <v>21</v>
      </c>
      <c r="C61" s="12"/>
      <c r="D61" s="7"/>
      <c r="E61" s="12"/>
      <c r="F61" s="7"/>
      <c r="G61" s="12"/>
      <c r="H61" s="12"/>
      <c r="I61" s="142"/>
      <c r="J61" s="5"/>
      <c r="K61" s="5"/>
      <c r="L61" s="3"/>
    </row>
    <row r="62" spans="1:12" ht="15">
      <c r="A62" s="71"/>
      <c r="B62" s="81" t="s">
        <v>59</v>
      </c>
      <c r="C62" s="8" t="s">
        <v>51</v>
      </c>
      <c r="D62" s="82">
        <v>-0.5</v>
      </c>
      <c r="E62" s="59">
        <v>-0.5</v>
      </c>
      <c r="F62" s="124">
        <v>-1.1</v>
      </c>
      <c r="G62" s="184">
        <f aca="true" t="shared" si="2" ref="G62:G79">F62/E62*100</f>
        <v>220.00000000000003</v>
      </c>
      <c r="H62" s="95">
        <f>F62/D62*100</f>
        <v>220.00000000000003</v>
      </c>
      <c r="I62" s="143"/>
      <c r="J62" s="5"/>
      <c r="K62" s="5"/>
      <c r="L62" s="3"/>
    </row>
    <row r="63" spans="1:12" ht="15.75">
      <c r="A63" s="71"/>
      <c r="B63" s="81" t="s">
        <v>60</v>
      </c>
      <c r="C63" s="8" t="s">
        <v>51</v>
      </c>
      <c r="D63" s="7">
        <v>-5.1</v>
      </c>
      <c r="E63" s="56">
        <v>-0.5</v>
      </c>
      <c r="F63" s="190">
        <v>30.5</v>
      </c>
      <c r="G63" s="95">
        <f t="shared" si="2"/>
        <v>-6100</v>
      </c>
      <c r="H63" s="95">
        <f>F63/D63*100</f>
        <v>-598.0392156862745</v>
      </c>
      <c r="I63" s="144" t="s">
        <v>90</v>
      </c>
      <c r="J63" s="5"/>
      <c r="K63" s="5"/>
      <c r="L63" s="3"/>
    </row>
    <row r="64" spans="1:12" ht="16.5" thickBot="1">
      <c r="A64" s="78"/>
      <c r="B64" s="79" t="s">
        <v>61</v>
      </c>
      <c r="C64" s="40" t="s">
        <v>51</v>
      </c>
      <c r="D64" s="83">
        <v>1.5</v>
      </c>
      <c r="E64" s="60">
        <v>-0.5</v>
      </c>
      <c r="F64" s="55">
        <v>10.3</v>
      </c>
      <c r="G64" s="97">
        <f t="shared" si="2"/>
        <v>-2060</v>
      </c>
      <c r="H64" s="97">
        <f>F64/D64*100</f>
        <v>686.6666666666667</v>
      </c>
      <c r="I64" s="140" t="s">
        <v>90</v>
      </c>
      <c r="J64" s="5"/>
      <c r="K64" s="5"/>
      <c r="L64" s="3"/>
    </row>
    <row r="65" spans="1:12" ht="15.75">
      <c r="A65" s="71">
        <v>19</v>
      </c>
      <c r="B65" s="85" t="s">
        <v>22</v>
      </c>
      <c r="C65" s="86"/>
      <c r="D65" s="11"/>
      <c r="E65" s="56"/>
      <c r="F65" s="171"/>
      <c r="G65" s="38"/>
      <c r="H65" s="41"/>
      <c r="I65" s="145"/>
      <c r="J65" s="5"/>
      <c r="K65" s="5"/>
      <c r="L65" s="3"/>
    </row>
    <row r="66" spans="1:12" ht="15.75">
      <c r="A66" s="71"/>
      <c r="B66" s="85" t="s">
        <v>23</v>
      </c>
      <c r="C66" s="86"/>
      <c r="D66" s="11"/>
      <c r="E66" s="56"/>
      <c r="F66" s="171"/>
      <c r="G66" s="38"/>
      <c r="H66" s="41"/>
      <c r="I66" s="145"/>
      <c r="J66" s="5"/>
      <c r="K66" s="5"/>
      <c r="L66" s="3"/>
    </row>
    <row r="67" spans="1:12" ht="15.75">
      <c r="A67" s="71"/>
      <c r="B67" s="87" t="s">
        <v>24</v>
      </c>
      <c r="C67" s="88" t="s">
        <v>51</v>
      </c>
      <c r="D67" s="89">
        <v>8.3</v>
      </c>
      <c r="E67" s="61">
        <v>12.5</v>
      </c>
      <c r="F67" s="186">
        <v>12.14</v>
      </c>
      <c r="G67" s="95">
        <f t="shared" si="2"/>
        <v>97.12</v>
      </c>
      <c r="H67" s="95">
        <f aca="true" t="shared" si="3" ref="H67:H79">F67/D67*100</f>
        <v>146.26506024096383</v>
      </c>
      <c r="I67" s="143"/>
      <c r="J67" s="5"/>
      <c r="K67" s="5"/>
      <c r="L67" s="3"/>
    </row>
    <row r="68" spans="1:12" ht="16.5" thickBot="1">
      <c r="A68" s="71"/>
      <c r="B68" s="85" t="s">
        <v>25</v>
      </c>
      <c r="C68" s="153" t="s">
        <v>51</v>
      </c>
      <c r="D68" s="154">
        <v>10.4</v>
      </c>
      <c r="E68" s="64">
        <v>12</v>
      </c>
      <c r="F68" s="187">
        <v>11.8</v>
      </c>
      <c r="G68" s="38">
        <f t="shared" si="2"/>
        <v>98.33333333333334</v>
      </c>
      <c r="H68" s="129">
        <f t="shared" si="3"/>
        <v>113.46153846153845</v>
      </c>
      <c r="I68" s="155"/>
      <c r="J68" s="5"/>
      <c r="K68" s="5"/>
      <c r="L68" s="3"/>
    </row>
    <row r="69" spans="1:11" ht="15" thickBot="1">
      <c r="A69" s="73">
        <v>20</v>
      </c>
      <c r="B69" s="74" t="s">
        <v>73</v>
      </c>
      <c r="C69" s="91" t="s">
        <v>72</v>
      </c>
      <c r="D69" s="34">
        <v>0</v>
      </c>
      <c r="E69" s="57">
        <v>0.6</v>
      </c>
      <c r="F69" s="185">
        <v>0.11</v>
      </c>
      <c r="G69" s="54">
        <v>0</v>
      </c>
      <c r="H69" s="128">
        <v>0</v>
      </c>
      <c r="I69" s="146"/>
      <c r="J69" s="5"/>
      <c r="K69" s="5"/>
    </row>
    <row r="70" spans="1:11" ht="14.25">
      <c r="A70" s="75">
        <v>21</v>
      </c>
      <c r="B70" s="76" t="s">
        <v>42</v>
      </c>
      <c r="C70" s="21"/>
      <c r="D70" s="20"/>
      <c r="E70" s="58"/>
      <c r="F70" s="122"/>
      <c r="G70" s="96"/>
      <c r="H70" s="156"/>
      <c r="I70" s="141"/>
      <c r="J70" s="5"/>
      <c r="K70" s="5"/>
    </row>
    <row r="71" spans="1:11" ht="15.75" thickBot="1">
      <c r="A71" s="78"/>
      <c r="B71" s="79" t="s">
        <v>70</v>
      </c>
      <c r="C71" s="90" t="s">
        <v>51</v>
      </c>
      <c r="D71" s="42">
        <v>27.1</v>
      </c>
      <c r="E71" s="63">
        <v>35.5</v>
      </c>
      <c r="F71" s="188">
        <v>26.64</v>
      </c>
      <c r="G71" s="44">
        <f t="shared" si="2"/>
        <v>75.04225352112677</v>
      </c>
      <c r="H71" s="123">
        <f t="shared" si="3"/>
        <v>98.30258302583026</v>
      </c>
      <c r="I71" s="140" t="s">
        <v>90</v>
      </c>
      <c r="J71" s="5"/>
      <c r="K71" s="5"/>
    </row>
    <row r="72" spans="1:11" ht="14.25">
      <c r="A72" s="71">
        <v>22</v>
      </c>
      <c r="B72" s="72" t="s">
        <v>37</v>
      </c>
      <c r="C72" s="12"/>
      <c r="D72" s="7"/>
      <c r="E72" s="64"/>
      <c r="F72" s="112"/>
      <c r="G72" s="38"/>
      <c r="H72" s="129"/>
      <c r="I72" s="142"/>
      <c r="J72" s="5"/>
      <c r="K72" s="5"/>
    </row>
    <row r="73" spans="1:11" ht="15" thickBot="1">
      <c r="A73" s="71"/>
      <c r="B73" s="72" t="s">
        <v>68</v>
      </c>
      <c r="C73" s="92" t="s">
        <v>69</v>
      </c>
      <c r="D73" s="11">
        <v>156.4</v>
      </c>
      <c r="E73" s="64">
        <v>253</v>
      </c>
      <c r="F73" s="189">
        <v>109.76</v>
      </c>
      <c r="G73" s="38">
        <f t="shared" si="2"/>
        <v>43.383399209486164</v>
      </c>
      <c r="H73" s="129">
        <f t="shared" si="3"/>
        <v>70.17902813299233</v>
      </c>
      <c r="I73" s="145"/>
      <c r="J73" s="5"/>
      <c r="K73" s="5"/>
    </row>
    <row r="74" spans="1:11" ht="14.25">
      <c r="A74" s="75">
        <v>23</v>
      </c>
      <c r="B74" s="76" t="s">
        <v>38</v>
      </c>
      <c r="C74" s="21"/>
      <c r="D74" s="20"/>
      <c r="E74" s="58"/>
      <c r="F74" s="122"/>
      <c r="G74" s="96"/>
      <c r="H74" s="156"/>
      <c r="I74" s="141"/>
      <c r="J74" s="5"/>
      <c r="K74" s="5"/>
    </row>
    <row r="75" spans="1:11" ht="14.25">
      <c r="A75" s="71"/>
      <c r="B75" s="72" t="s">
        <v>39</v>
      </c>
      <c r="C75" s="12"/>
      <c r="D75" s="7"/>
      <c r="E75" s="56"/>
      <c r="F75" s="112"/>
      <c r="G75" s="38"/>
      <c r="H75" s="129"/>
      <c r="I75" s="142"/>
      <c r="J75" s="5"/>
      <c r="K75" s="5"/>
    </row>
    <row r="76" spans="1:11" ht="14.25">
      <c r="A76" s="71"/>
      <c r="B76" s="72" t="s">
        <v>40</v>
      </c>
      <c r="C76" s="12"/>
      <c r="D76" s="7"/>
      <c r="E76" s="56"/>
      <c r="F76" s="112"/>
      <c r="G76" s="38"/>
      <c r="H76" s="129"/>
      <c r="I76" s="142"/>
      <c r="J76" s="5"/>
      <c r="K76" s="5"/>
    </row>
    <row r="77" spans="1:11" ht="15" thickBot="1">
      <c r="A77" s="78"/>
      <c r="B77" s="79" t="s">
        <v>41</v>
      </c>
      <c r="C77" s="25" t="s">
        <v>67</v>
      </c>
      <c r="D77" s="24">
        <v>60</v>
      </c>
      <c r="E77" s="63">
        <v>100</v>
      </c>
      <c r="F77" s="117">
        <v>66</v>
      </c>
      <c r="G77" s="44">
        <f t="shared" si="2"/>
        <v>66</v>
      </c>
      <c r="H77" s="123">
        <f t="shared" si="3"/>
        <v>110.00000000000001</v>
      </c>
      <c r="I77" s="140"/>
      <c r="J77" s="5"/>
      <c r="K77" s="5"/>
    </row>
    <row r="78" spans="1:11" ht="15" customHeight="1">
      <c r="A78" s="93">
        <v>24</v>
      </c>
      <c r="B78" s="76" t="s">
        <v>32</v>
      </c>
      <c r="C78" s="21"/>
      <c r="D78" s="84"/>
      <c r="E78" s="65"/>
      <c r="F78" s="122"/>
      <c r="G78" s="96"/>
      <c r="H78" s="156"/>
      <c r="I78" s="139"/>
      <c r="J78" s="4"/>
      <c r="K78" s="4"/>
    </row>
    <row r="79" spans="1:11" ht="17.25" customHeight="1" thickBot="1">
      <c r="A79" s="94"/>
      <c r="B79" s="79" t="s">
        <v>76</v>
      </c>
      <c r="C79" s="25" t="s">
        <v>51</v>
      </c>
      <c r="D79" s="42">
        <v>80</v>
      </c>
      <c r="E79" s="62">
        <v>77.4</v>
      </c>
      <c r="F79" s="117">
        <v>81.6</v>
      </c>
      <c r="G79" s="44">
        <f t="shared" si="2"/>
        <v>105.42635658914728</v>
      </c>
      <c r="H79" s="123">
        <f t="shared" si="3"/>
        <v>102</v>
      </c>
      <c r="I79" s="140"/>
      <c r="J79" s="3"/>
      <c r="K79" s="3"/>
    </row>
    <row r="80" spans="1:1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ht="12.75">
      <c r="B81" s="43"/>
    </row>
    <row r="84" ht="12.75">
      <c r="B84" s="43"/>
    </row>
    <row r="85" ht="12.75">
      <c r="B85" s="43"/>
    </row>
    <row r="88" ht="12.75">
      <c r="B88" s="43"/>
    </row>
    <row r="89" ht="12.75">
      <c r="B89" s="4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2018-05-22T09:33:16Z</cp:lastPrinted>
  <dcterms:created xsi:type="dcterms:W3CDTF">2017-06-15T07:01:57Z</dcterms:created>
  <dcterms:modified xsi:type="dcterms:W3CDTF">2018-05-23T08:34:10Z</dcterms:modified>
  <cp:category/>
  <cp:version/>
  <cp:contentType/>
  <cp:contentStatus/>
</cp:coreProperties>
</file>